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Стр.1!$A$1:$V$58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4" i="1" l="1"/>
  <c r="Q25" i="1"/>
  <c r="Q26" i="1"/>
  <c r="Q27" i="1"/>
  <c r="Q22" i="1" l="1"/>
  <c r="Q23" i="1"/>
  <c r="Q21" i="1" l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<sst xmlns="http://schemas.openxmlformats.org/spreadsheetml/2006/main" count="256" uniqueCount="153">
  <si>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</si>
  <si>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</si>
  <si>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</si>
  <si>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</si>
  <si>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</si>
  <si>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по транспортировке газа по трубопроводам  АО "Газпром газораспределение Петрозаводск"  за Август 2022 год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</si>
  <si>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</si>
  <si>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</si>
  <si>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</si>
  <si>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</si>
  <si>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</si>
  <si>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</si>
  <si>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</si>
  <si>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</si>
  <si>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</si>
  <si>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</si>
  <si>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</si>
  <si>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</si>
  <si>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</si>
  <si>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</si>
  <si>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</si>
  <si>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</si>
  <si>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</si>
  <si>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</si>
  <si>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</si>
  <si>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</si>
  <si>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</si>
  <si>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</si>
  <si>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</si>
  <si>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</si>
  <si>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</si>
  <si>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</si>
  <si>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</si>
  <si>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</si>
  <si>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</si>
  <si>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</si>
  <si>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</si>
  <si>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</si>
  <si>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</si>
  <si>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</si>
  <si>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</si>
  <si>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</si>
  <si>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Страхование ВДГО</t>
  </si>
  <si>
    <t>усл.ед.</t>
  </si>
  <si>
    <t>АО СОГАЗ</t>
  </si>
  <si>
    <t>№6222GL0072vdgo от 30.08.2022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</si>
  <si>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</si>
  <si>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</si>
  <si>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</si>
  <si>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</si>
  <si>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</si>
  <si>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Договор на обслуживание автотранспортных средств</t>
  </si>
  <si>
    <t>ООО К-Моторс</t>
  </si>
  <si>
    <t>№205 от 04.08.2022</t>
  </si>
  <si>
    <t>Договор на оказание услуг почтовой связи</t>
  </si>
  <si>
    <t>АО «Почта России»</t>
  </si>
  <si>
    <t>№702/22-Ф10 от 15.08.2022</t>
  </si>
  <si>
    <t>Договор на оказание услуг</t>
  </si>
  <si>
    <t>ООО «Газпром межрегионгаз инжиниринг»</t>
  </si>
  <si>
    <t>№139 от 03.08.2022</t>
  </si>
  <si>
    <t>№140 от 03.08.2022</t>
  </si>
  <si>
    <t>Договор возмездного оказания услуг</t>
  </si>
  <si>
    <t>ООО «КарелДезСервис»</t>
  </si>
  <si>
    <t>№9026/22 от 08.08.2022</t>
  </si>
  <si>
    <t>ООО «Центр Канон»</t>
  </si>
  <si>
    <t>№04-08/2022 от 10.08.2022</t>
  </si>
  <si>
    <t>Договор оказания услуг</t>
  </si>
  <si>
    <t>ИП Чичуа</t>
  </si>
  <si>
    <t>№ б/н от 03.08.2022</t>
  </si>
  <si>
    <t>Договор-счет на оказание услуг</t>
  </si>
  <si>
    <t xml:space="preserve">ООО «Аверс-Электронные документы» </t>
  </si>
  <si>
    <t>№33 от 10.08.2022</t>
  </si>
  <si>
    <t>№120822-18 от 29.08.2022</t>
  </si>
  <si>
    <t>№ б/н от 04.08.2022</t>
  </si>
  <si>
    <t>ООО «Компонента»</t>
  </si>
  <si>
    <t>№КП22-616 от 19.08.2022</t>
  </si>
  <si>
    <t>Договор поставки</t>
  </si>
  <si>
    <t>ООО «Онежская бумага»</t>
  </si>
  <si>
    <t>№384/22 от 24.08.2022</t>
  </si>
  <si>
    <t>ИП Токанова</t>
  </si>
  <si>
    <t>№12/2022 от 24.08.2022</t>
  </si>
  <si>
    <t>ИП Симонов</t>
  </si>
  <si>
    <t>375/22 от 23.08.2022</t>
  </si>
  <si>
    <t>Договор на оказание образовательной деятельности</t>
  </si>
  <si>
    <t>ГКУ ДПО РК УМЦ по ГОЧС</t>
  </si>
  <si>
    <t>№22 от 30.08.2022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</si>
  <si>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</si>
  <si>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</si>
  <si>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</si>
  <si>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</si>
  <si>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</si>
  <si>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</si>
  <si>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</si>
  <si>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</si>
  <si>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</si>
  <si>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</si>
  <si>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</si>
  <si>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</si>
  <si>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</si>
  <si>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</si>
  <si>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</si>
  <si>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</si>
  <si>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</si>
  <si>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</si>
  <si>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</si>
  <si>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</si>
  <si>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</si>
  <si>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</si>
  <si>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</si>
  <si>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</si>
  <si>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</si>
  <si>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</si>
  <si>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</si>
  <si>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</si>
  <si>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</si>
  <si>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</si>
  <si>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</si>
  <si>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</si>
  <si>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</si>
  <si>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</si>
  <si>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</si>
  <si>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</si>
  <si>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</si>
  <si>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</si>
  <si>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</si>
  <si>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</si>
  <si>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</si>
  <si>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</si>
  <si>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</si>
  <si>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</si>
  <si>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</si>
  <si>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</si>
  <si>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</si>
  <si>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</si>
  <si>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</si>
  <si>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</si>
  <si>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</si>
  <si>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Мастика гидроизоляционная Bitumast</t>
  </si>
  <si>
    <t>кг</t>
  </si>
  <si>
    <t>Дог. 06/2022 21.07.22</t>
  </si>
  <si>
    <t>ООО Газкомплект</t>
  </si>
  <si>
    <t>Щиток защитный со стальной сеткой</t>
  </si>
  <si>
    <t>Кожух защитный для триммера</t>
  </si>
  <si>
    <t>Дог. 41/П 2022 от 27.07.2022</t>
  </si>
  <si>
    <t>Уход накладной электросварной ПЭ100 SDR11 D90х32</t>
  </si>
  <si>
    <t>Дог.2022-5Ф 10.06.2022</t>
  </si>
  <si>
    <t>ООО Сорус</t>
  </si>
  <si>
    <t>ООО Ольха</t>
  </si>
  <si>
    <t>Кран шаровой ALSO КШПП GAS Ду 25</t>
  </si>
  <si>
    <t>ООО Техноавиа</t>
  </si>
  <si>
    <t>Дог.ПТ07/04/2022/1 07.04.22</t>
  </si>
  <si>
    <t>Кепи-бейсболка</t>
  </si>
  <si>
    <t>Каска строительная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</si>
</sst>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5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u/>
      <sz val="10"/>
      <color rgb="FF0000FF"/>
      <name val="Arial Cyr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Border="0" applyProtection="0"/>
    <xf numFmtId="0" fontId="1" fillId="0" borderId="0">
      <alignment horizontal="center" vertical="center"/>
    </xf>
    <xf numFmtId="0" fontId="13" fillId="0" borderId="0"/>
  </cellStyleXfs>
  <cellXfs count="79">
    <xf numFmtId="0" fontId="0" fillId="0" borderId="0" xfId="0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165" fontId="2" fillId="0" borderId="1" xfId="0" applyNumberFormat="1" applyFont="1" applyBorder="1"/>
    <xf numFmtId="4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4" fontId="2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/>
    <xf numFmtId="0" fontId="2" fillId="3" borderId="1" xfId="0" applyFont="1" applyFill="1" applyBorder="1"/>
    <xf numFmtId="0" fontId="5" fillId="0" borderId="1" xfId="0" applyFont="1" applyBorder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49" fontId="11" fillId="0" borderId="2" xfId="0" applyNumberFormat="1" applyFont="1" applyBorder="1" applyAlignment="1"/>
    <xf numFmtId="49" fontId="11" fillId="0" borderId="6" xfId="0" applyNumberFormat="1" applyFont="1" applyBorder="1" applyAlignment="1"/>
    <xf numFmtId="49" fontId="11" fillId="0" borderId="7" xfId="0" applyNumberFormat="1" applyFont="1" applyBorder="1" applyAlignment="1"/>
    <xf numFmtId="49" fontId="11" fillId="5" borderId="2" xfId="0" applyNumberFormat="1" applyFont="1" applyFill="1" applyBorder="1" applyAlignment="1"/>
    <xf numFmtId="49" fontId="11" fillId="5" borderId="6" xfId="0" applyNumberFormat="1" applyFont="1" applyFill="1" applyBorder="1" applyAlignment="1"/>
    <xf numFmtId="49" fontId="11" fillId="5" borderId="7" xfId="0" applyNumberFormat="1" applyFont="1" applyFill="1" applyBorder="1" applyAlignment="1"/>
    <xf numFmtId="0" fontId="7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textRotation="90"/>
    </xf>
    <xf numFmtId="49" fontId="10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center"/>
    </xf>
    <xf numFmtId="49" fontId="10" fillId="4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/>
  </cellXfs>
  <cellStyles count="4">
    <cellStyle name="S5" xfId="2"/>
    <cellStyle name="Гиперссылка" xfId="1" builtinId="8"/>
    <cellStyle name="Обычный" xfId="0" builtinId="0"/>
    <cellStyle name="Обычный 2 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9"/>
  <sheetViews>
    <sheetView tabSelected="1" zoomScaleNormal="100" workbookViewId="0">
      <selection activeCell="A28" sqref="A28:XFD29"/>
    </sheetView>
  </sheetViews>
  <sheetFormatPr defaultColWidth="9.140625" defaultRowHeight="12.75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6" customWidth="1"/>
    <col min="19" max="19" width="7.85546875" style="17" customWidth="1"/>
    <col min="20" max="20" width="10.42578125" style="16" customWidth="1"/>
    <col min="21" max="21" width="24.7109375" style="15" customWidth="1"/>
    <col min="22" max="22" width="23.42578125" style="15" customWidth="1"/>
    <col min="23" max="1024" width="9.140625" style="15"/>
  </cols>
  <sheetData>
    <row r="1" spans="1:22" x14ac:dyDescent="0.2">
      <c r="V1" s="17" t="s">
        <v>0</v>
      </c>
    </row>
    <row r="2" spans="1:22" x14ac:dyDescent="0.2">
      <c r="V2" s="17" t="s">
        <v>1</v>
      </c>
    </row>
    <row r="3" spans="1:22" x14ac:dyDescent="0.2">
      <c r="V3" s="17" t="s">
        <v>2</v>
      </c>
    </row>
    <row r="5" spans="1:22" x14ac:dyDescent="0.2">
      <c r="V5" s="17" t="s">
        <v>3</v>
      </c>
    </row>
    <row r="6" spans="1:22" x14ac:dyDescent="0.2">
      <c r="V6" s="17"/>
    </row>
    <row r="7" spans="1:22" x14ac:dyDescent="0.2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x14ac:dyDescent="0.2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2.75" customHeight="1" x14ac:dyDescent="0.2">
      <c r="L9" s="13" t="s">
        <v>6</v>
      </c>
      <c r="M9" s="13"/>
      <c r="N9" s="13"/>
      <c r="O9" s="13"/>
      <c r="P9" s="13"/>
      <c r="Q9" s="13"/>
      <c r="R9" s="13"/>
      <c r="S9" s="13"/>
      <c r="T9" s="13"/>
    </row>
    <row r="14" spans="1:22" ht="12.75" customHeight="1" x14ac:dyDescent="0.2">
      <c r="A14" s="12" t="s">
        <v>7</v>
      </c>
      <c r="B14" s="11" t="s">
        <v>8</v>
      </c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">
        <v>10</v>
      </c>
      <c r="Q14" s="9" t="s">
        <v>11</v>
      </c>
      <c r="R14" s="9" t="s">
        <v>12</v>
      </c>
      <c r="S14" s="8" t="s">
        <v>13</v>
      </c>
      <c r="T14" s="9" t="s">
        <v>14</v>
      </c>
      <c r="U14" s="9" t="s">
        <v>15</v>
      </c>
      <c r="V14" s="9" t="s">
        <v>16</v>
      </c>
    </row>
    <row r="15" spans="1:22" ht="12.75" customHeight="1" x14ac:dyDescent="0.2">
      <c r="A15" s="12"/>
      <c r="B15" s="11"/>
      <c r="C15" s="7" t="s">
        <v>17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11" t="s">
        <v>18</v>
      </c>
      <c r="O15" s="11"/>
      <c r="P15" s="9"/>
      <c r="Q15" s="9"/>
      <c r="R15" s="9"/>
      <c r="S15" s="8"/>
      <c r="T15" s="9"/>
      <c r="U15" s="9"/>
      <c r="V15" s="9"/>
    </row>
    <row r="16" spans="1:22" ht="12.75" customHeight="1" x14ac:dyDescent="0.2">
      <c r="A16" s="12"/>
      <c r="B16" s="11"/>
      <c r="C16" s="6" t="s">
        <v>19</v>
      </c>
      <c r="D16" s="6"/>
      <c r="E16" s="6"/>
      <c r="F16" s="6"/>
      <c r="G16" s="6"/>
      <c r="H16" s="6"/>
      <c r="I16" s="6"/>
      <c r="J16" s="6"/>
      <c r="K16" s="6"/>
      <c r="L16" s="6"/>
      <c r="M16" s="5" t="s">
        <v>20</v>
      </c>
      <c r="N16" s="11"/>
      <c r="O16" s="11"/>
      <c r="P16" s="9"/>
      <c r="Q16" s="9"/>
      <c r="R16" s="9"/>
      <c r="S16" s="8"/>
      <c r="T16" s="9"/>
      <c r="U16" s="9"/>
      <c r="V16" s="9"/>
    </row>
    <row r="17" spans="1:22" ht="9.75" customHeight="1" x14ac:dyDescent="0.2">
      <c r="A17" s="12"/>
      <c r="B17" s="11"/>
      <c r="C17" s="4" t="s">
        <v>21</v>
      </c>
      <c r="D17" s="4"/>
      <c r="E17" s="4"/>
      <c r="F17" s="4" t="s">
        <v>22</v>
      </c>
      <c r="G17" s="4"/>
      <c r="H17" s="4"/>
      <c r="I17" s="4" t="s">
        <v>23</v>
      </c>
      <c r="J17" s="4"/>
      <c r="K17" s="21" t="s">
        <v>24</v>
      </c>
      <c r="L17" s="21"/>
      <c r="M17" s="5"/>
      <c r="N17" s="11"/>
      <c r="O17" s="11"/>
      <c r="P17" s="9"/>
      <c r="Q17" s="9"/>
      <c r="R17" s="9"/>
      <c r="S17" s="8"/>
      <c r="T17" s="9"/>
      <c r="U17" s="9"/>
      <c r="V17" s="9"/>
    </row>
    <row r="18" spans="1:22" ht="108.75" customHeight="1" x14ac:dyDescent="0.2">
      <c r="A18" s="12"/>
      <c r="B18" s="11"/>
      <c r="C18" s="22" t="s">
        <v>25</v>
      </c>
      <c r="D18" s="20" t="s">
        <v>26</v>
      </c>
      <c r="E18" s="20" t="s">
        <v>27</v>
      </c>
      <c r="F18" s="20" t="s">
        <v>28</v>
      </c>
      <c r="G18" s="20" t="s">
        <v>29</v>
      </c>
      <c r="H18" s="20" t="s">
        <v>30</v>
      </c>
      <c r="I18" s="20" t="s">
        <v>31</v>
      </c>
      <c r="J18" s="20" t="s">
        <v>32</v>
      </c>
      <c r="K18" s="20" t="s">
        <v>33</v>
      </c>
      <c r="L18" s="20" t="s">
        <v>34</v>
      </c>
      <c r="M18" s="5"/>
      <c r="N18" s="23" t="s">
        <v>35</v>
      </c>
      <c r="O18" s="20" t="s">
        <v>36</v>
      </c>
      <c r="P18" s="9"/>
      <c r="Q18" s="9"/>
      <c r="R18" s="9"/>
      <c r="S18" s="8"/>
      <c r="T18" s="9"/>
      <c r="U18" s="9"/>
      <c r="V18" s="9"/>
    </row>
    <row r="19" spans="1:22" s="25" customFormat="1" ht="12" x14ac:dyDescent="0.2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  <c r="J19" s="18">
        <v>10</v>
      </c>
      <c r="K19" s="18">
        <v>11</v>
      </c>
      <c r="L19" s="18">
        <v>12</v>
      </c>
      <c r="M19" s="18">
        <v>13</v>
      </c>
      <c r="N19" s="18">
        <v>14</v>
      </c>
      <c r="O19" s="18">
        <v>15</v>
      </c>
      <c r="P19" s="18">
        <v>16</v>
      </c>
      <c r="Q19" s="18">
        <v>17</v>
      </c>
      <c r="R19" s="18">
        <v>18</v>
      </c>
      <c r="S19" s="24">
        <v>19</v>
      </c>
      <c r="T19" s="18">
        <v>20</v>
      </c>
      <c r="U19" s="18">
        <v>21</v>
      </c>
      <c r="V19" s="18">
        <v>21</v>
      </c>
    </row>
    <row r="20" spans="1:22" s="25" customFormat="1" ht="12" x14ac:dyDescent="0.2">
      <c r="A20" s="3" t="s">
        <v>37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s="15" customFormat="1" ht="12" x14ac:dyDescent="0.2">
      <c r="A21" s="26">
        <v>1</v>
      </c>
      <c r="B21" s="27">
        <v>44776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18" t="s">
        <v>38</v>
      </c>
      <c r="O21" s="28">
        <v>0</v>
      </c>
      <c r="P21" s="29" t="s">
        <v>137</v>
      </c>
      <c r="Q21" s="30">
        <f>T21/S21</f>
        <v>2.56</v>
      </c>
      <c r="R21" s="18" t="s">
        <v>138</v>
      </c>
      <c r="S21" s="31">
        <v>5</v>
      </c>
      <c r="T21" s="32">
        <v>12.8</v>
      </c>
      <c r="U21" s="19" t="s">
        <v>140</v>
      </c>
      <c r="V21" s="19" t="s">
        <v>139</v>
      </c>
    </row>
    <row r="22" spans="1:22" s="15" customFormat="1" ht="12" x14ac:dyDescent="0.2">
      <c r="A22" s="26">
        <v>2</v>
      </c>
      <c r="B22" s="27">
        <v>44776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8" t="s">
        <v>38</v>
      </c>
      <c r="O22" s="28">
        <v>0</v>
      </c>
      <c r="P22" s="77" t="s">
        <v>141</v>
      </c>
      <c r="Q22" s="30">
        <f t="shared" ref="Q22:Q27" si="0">T22/S22</f>
        <v>0.75</v>
      </c>
      <c r="R22" s="18" t="s">
        <v>116</v>
      </c>
      <c r="S22" s="31">
        <v>5</v>
      </c>
      <c r="T22" s="33">
        <v>3.75</v>
      </c>
      <c r="U22" s="19" t="s">
        <v>147</v>
      </c>
      <c r="V22" s="19" t="s">
        <v>143</v>
      </c>
    </row>
    <row r="23" spans="1:22" s="15" customFormat="1" ht="12" x14ac:dyDescent="0.2">
      <c r="A23" s="26">
        <v>3</v>
      </c>
      <c r="B23" s="27">
        <v>44776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18" t="s">
        <v>38</v>
      </c>
      <c r="O23" s="28">
        <v>0</v>
      </c>
      <c r="P23" s="78" t="s">
        <v>142</v>
      </c>
      <c r="Q23" s="30">
        <f t="shared" si="0"/>
        <v>1.79</v>
      </c>
      <c r="R23" s="18" t="s">
        <v>116</v>
      </c>
      <c r="S23" s="31">
        <v>4</v>
      </c>
      <c r="T23" s="33">
        <v>7.16</v>
      </c>
      <c r="U23" s="19" t="s">
        <v>147</v>
      </c>
      <c r="V23" s="19" t="s">
        <v>143</v>
      </c>
    </row>
    <row r="24" spans="1:22" s="15" customFormat="1" ht="12" x14ac:dyDescent="0.2">
      <c r="A24" s="26">
        <v>4</v>
      </c>
      <c r="B24" s="27">
        <v>44778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8" t="s">
        <v>38</v>
      </c>
      <c r="O24" s="28">
        <v>0</v>
      </c>
      <c r="P24" s="29" t="s">
        <v>144</v>
      </c>
      <c r="Q24" s="30">
        <f t="shared" si="0"/>
        <v>1.8</v>
      </c>
      <c r="R24" s="18" t="s">
        <v>116</v>
      </c>
      <c r="S24" s="31">
        <v>4</v>
      </c>
      <c r="T24" s="33">
        <v>7.2</v>
      </c>
      <c r="U24" s="19" t="s">
        <v>146</v>
      </c>
      <c r="V24" s="19" t="s">
        <v>145</v>
      </c>
    </row>
    <row r="25" spans="1:22" s="15" customFormat="1" ht="12" x14ac:dyDescent="0.2">
      <c r="A25" s="26">
        <v>5</v>
      </c>
      <c r="B25" s="27">
        <v>44804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8" t="s">
        <v>38</v>
      </c>
      <c r="O25" s="28">
        <v>0</v>
      </c>
      <c r="P25" s="29" t="s">
        <v>148</v>
      </c>
      <c r="Q25" s="30">
        <f t="shared" si="0"/>
        <v>15.6</v>
      </c>
      <c r="R25" s="18" t="s">
        <v>116</v>
      </c>
      <c r="S25" s="31">
        <v>10</v>
      </c>
      <c r="T25" s="33">
        <v>156</v>
      </c>
      <c r="U25" s="19" t="s">
        <v>146</v>
      </c>
      <c r="V25" s="19" t="s">
        <v>145</v>
      </c>
    </row>
    <row r="26" spans="1:22" s="15" customFormat="1" ht="12" x14ac:dyDescent="0.2">
      <c r="A26" s="26">
        <v>6</v>
      </c>
      <c r="B26" s="27">
        <v>44804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18" t="s">
        <v>38</v>
      </c>
      <c r="O26" s="28">
        <v>0</v>
      </c>
      <c r="P26" s="34" t="s">
        <v>152</v>
      </c>
      <c r="Q26" s="30">
        <f t="shared" si="0"/>
        <v>2.0019999999999998</v>
      </c>
      <c r="R26" s="18" t="s">
        <v>116</v>
      </c>
      <c r="S26" s="35">
        <v>5</v>
      </c>
      <c r="T26" s="33">
        <v>10.01</v>
      </c>
      <c r="U26" s="19" t="s">
        <v>149</v>
      </c>
      <c r="V26" s="36" t="s">
        <v>150</v>
      </c>
    </row>
    <row r="27" spans="1:22" s="15" customFormat="1" ht="12" x14ac:dyDescent="0.2">
      <c r="A27" s="26">
        <v>7</v>
      </c>
      <c r="B27" s="27">
        <v>44804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18" t="s">
        <v>38</v>
      </c>
      <c r="O27" s="28">
        <v>0</v>
      </c>
      <c r="P27" s="34" t="s">
        <v>151</v>
      </c>
      <c r="Q27" s="30">
        <f t="shared" si="0"/>
        <v>0.41249999999999998</v>
      </c>
      <c r="R27" s="18" t="s">
        <v>116</v>
      </c>
      <c r="S27" s="35">
        <v>4</v>
      </c>
      <c r="T27" s="33">
        <v>1.65</v>
      </c>
      <c r="U27" s="19" t="s">
        <v>149</v>
      </c>
      <c r="V27" s="36" t="s">
        <v>150</v>
      </c>
    </row>
    <row r="28" spans="1:22" s="37" customFormat="1" ht="12" x14ac:dyDescent="0.2">
      <c r="A28" s="2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">
      <c r="A29" s="28">
        <v>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19">
        <v>0</v>
      </c>
      <c r="S29" s="38">
        <v>0</v>
      </c>
      <c r="T29" s="19">
        <v>0</v>
      </c>
      <c r="U29" s="28">
        <v>0</v>
      </c>
      <c r="V29" s="28">
        <v>0</v>
      </c>
    </row>
    <row r="30" spans="1:22" s="37" customFormat="1" ht="12" x14ac:dyDescent="0.2">
      <c r="A30" s="2" t="s">
        <v>40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2">
      <c r="A31" s="28">
        <v>0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19">
        <v>0</v>
      </c>
      <c r="S31" s="38">
        <v>0</v>
      </c>
      <c r="T31" s="19">
        <v>0</v>
      </c>
      <c r="U31" s="28">
        <v>0</v>
      </c>
      <c r="V31" s="28">
        <v>0</v>
      </c>
    </row>
    <row r="32" spans="1:22" s="37" customFormat="1" ht="12" x14ac:dyDescent="0.2">
      <c r="A32" s="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">
      <c r="A33" s="28">
        <v>1</v>
      </c>
      <c r="B33" s="39"/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9" t="s">
        <v>38</v>
      </c>
      <c r="O33" s="28">
        <v>0</v>
      </c>
      <c r="P33" s="28" t="s">
        <v>42</v>
      </c>
      <c r="Q33" s="40">
        <v>168.75</v>
      </c>
      <c r="R33" s="19" t="s">
        <v>43</v>
      </c>
      <c r="S33" s="38">
        <v>1</v>
      </c>
      <c r="T33" s="40">
        <v>168.75</v>
      </c>
      <c r="U33" s="28" t="s">
        <v>44</v>
      </c>
      <c r="V33" s="28" t="s">
        <v>45</v>
      </c>
    </row>
    <row r="34" spans="1:22" s="37" customFormat="1" ht="12" x14ac:dyDescent="0.2">
      <c r="A34" s="2" t="s">
        <v>46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">
      <c r="A35" s="28">
        <v>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19">
        <v>0</v>
      </c>
      <c r="S35" s="38">
        <v>0</v>
      </c>
      <c r="T35" s="19">
        <v>0</v>
      </c>
      <c r="U35" s="28">
        <v>0</v>
      </c>
      <c r="V35" s="28">
        <v>0</v>
      </c>
    </row>
    <row r="36" spans="1:22" s="37" customFormat="1" ht="12" x14ac:dyDescent="0.2">
      <c r="A36" s="2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">
      <c r="A37" s="28">
        <v>0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19">
        <v>0</v>
      </c>
      <c r="S37" s="38">
        <v>0</v>
      </c>
      <c r="T37" s="19">
        <v>0</v>
      </c>
      <c r="U37" s="28">
        <v>0</v>
      </c>
      <c r="V37" s="28">
        <v>0</v>
      </c>
    </row>
    <row r="38" spans="1:22" s="37" customFormat="1" ht="12" x14ac:dyDescent="0.2">
      <c r="A38" s="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2">
      <c r="A39" s="28">
        <v>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19">
        <v>0</v>
      </c>
      <c r="S39" s="38">
        <v>0</v>
      </c>
      <c r="T39" s="19">
        <v>0</v>
      </c>
      <c r="U39" s="28">
        <v>0</v>
      </c>
      <c r="V39" s="28">
        <v>0</v>
      </c>
    </row>
    <row r="40" spans="1:22" s="37" customFormat="1" ht="12" x14ac:dyDescent="0.2">
      <c r="A40" s="2" t="s">
        <v>49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2">
      <c r="A41" s="28">
        <v>0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19">
        <v>0</v>
      </c>
      <c r="S41" s="38">
        <v>0</v>
      </c>
      <c r="T41" s="19">
        <v>0</v>
      </c>
      <c r="U41" s="28">
        <v>0</v>
      </c>
      <c r="V41" s="28">
        <v>0</v>
      </c>
    </row>
    <row r="42" spans="1:22" s="37" customFormat="1" ht="12" x14ac:dyDescent="0.2">
      <c r="A42" s="1" t="s">
        <v>50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">
      <c r="A43" s="28">
        <v>1</v>
      </c>
      <c r="B43" s="39">
        <v>44777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19" t="s">
        <v>38</v>
      </c>
      <c r="O43" s="28">
        <v>0</v>
      </c>
      <c r="P43" s="28" t="s">
        <v>51</v>
      </c>
      <c r="Q43" s="28">
        <v>100</v>
      </c>
      <c r="R43" s="19" t="s">
        <v>43</v>
      </c>
      <c r="S43" s="38">
        <v>1</v>
      </c>
      <c r="T43" s="19">
        <v>100</v>
      </c>
      <c r="U43" s="28" t="s">
        <v>52</v>
      </c>
      <c r="V43" s="28" t="s">
        <v>53</v>
      </c>
    </row>
    <row r="44" spans="1:22" x14ac:dyDescent="0.2">
      <c r="A44" s="28">
        <v>2</v>
      </c>
      <c r="B44" s="39">
        <v>44788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19" t="s">
        <v>38</v>
      </c>
      <c r="O44" s="28">
        <v>0</v>
      </c>
      <c r="P44" s="28" t="s">
        <v>54</v>
      </c>
      <c r="Q44" s="28">
        <v>600</v>
      </c>
      <c r="R44" s="19" t="s">
        <v>43</v>
      </c>
      <c r="S44" s="38">
        <v>1</v>
      </c>
      <c r="T44" s="19">
        <v>600</v>
      </c>
      <c r="U44" s="28" t="s">
        <v>55</v>
      </c>
      <c r="V44" s="28" t="s">
        <v>56</v>
      </c>
    </row>
    <row r="45" spans="1:22" x14ac:dyDescent="0.2">
      <c r="A45" s="28">
        <v>3</v>
      </c>
      <c r="B45" s="39">
        <v>44776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19" t="s">
        <v>38</v>
      </c>
      <c r="O45" s="28">
        <v>0</v>
      </c>
      <c r="P45" s="28" t="s">
        <v>57</v>
      </c>
      <c r="Q45" s="28">
        <v>32.799999999999997</v>
      </c>
      <c r="R45" s="19" t="s">
        <v>43</v>
      </c>
      <c r="S45" s="38">
        <v>1</v>
      </c>
      <c r="T45" s="19">
        <v>32.799999999999997</v>
      </c>
      <c r="U45" s="28" t="s">
        <v>58</v>
      </c>
      <c r="V45" s="41" t="s">
        <v>59</v>
      </c>
    </row>
    <row r="46" spans="1:22" x14ac:dyDescent="0.2">
      <c r="A46" s="28">
        <v>4</v>
      </c>
      <c r="B46" s="39">
        <v>44776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19" t="s">
        <v>38</v>
      </c>
      <c r="O46" s="28">
        <v>0</v>
      </c>
      <c r="P46" s="28" t="s">
        <v>57</v>
      </c>
      <c r="Q46" s="28">
        <v>32</v>
      </c>
      <c r="R46" s="19" t="s">
        <v>43</v>
      </c>
      <c r="S46" s="38">
        <v>1</v>
      </c>
      <c r="T46" s="19">
        <v>32</v>
      </c>
      <c r="U46" s="28" t="s">
        <v>58</v>
      </c>
      <c r="V46" s="41" t="s">
        <v>60</v>
      </c>
    </row>
    <row r="47" spans="1:22" x14ac:dyDescent="0.2">
      <c r="A47" s="28">
        <v>5</v>
      </c>
      <c r="B47" s="39">
        <v>44781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19" t="s">
        <v>38</v>
      </c>
      <c r="O47" s="28">
        <v>0</v>
      </c>
      <c r="P47" s="28" t="s">
        <v>61</v>
      </c>
      <c r="Q47" s="28">
        <v>20</v>
      </c>
      <c r="R47" s="19" t="s">
        <v>43</v>
      </c>
      <c r="S47" s="38">
        <v>1</v>
      </c>
      <c r="T47" s="19">
        <v>20</v>
      </c>
      <c r="U47" s="28" t="s">
        <v>62</v>
      </c>
      <c r="V47" s="28" t="s">
        <v>63</v>
      </c>
    </row>
    <row r="48" spans="1:22" x14ac:dyDescent="0.2">
      <c r="A48" s="28">
        <v>6</v>
      </c>
      <c r="B48" s="39">
        <v>-619959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19" t="s">
        <v>38</v>
      </c>
      <c r="O48" s="28">
        <v>0</v>
      </c>
      <c r="P48" s="28" t="s">
        <v>61</v>
      </c>
      <c r="Q48" s="28">
        <v>40</v>
      </c>
      <c r="R48" s="19" t="s">
        <v>43</v>
      </c>
      <c r="S48" s="38">
        <v>1</v>
      </c>
      <c r="T48" s="19">
        <v>40</v>
      </c>
      <c r="U48" s="28" t="s">
        <v>64</v>
      </c>
      <c r="V48" s="28" t="s">
        <v>65</v>
      </c>
    </row>
    <row r="49" spans="1:22" x14ac:dyDescent="0.2">
      <c r="A49" s="28">
        <v>7</v>
      </c>
      <c r="B49" s="39">
        <v>44776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19" t="s">
        <v>38</v>
      </c>
      <c r="O49" s="28">
        <v>0</v>
      </c>
      <c r="P49" s="28" t="s">
        <v>66</v>
      </c>
      <c r="Q49" s="28">
        <v>50</v>
      </c>
      <c r="R49" s="19" t="s">
        <v>43</v>
      </c>
      <c r="S49" s="38">
        <v>1</v>
      </c>
      <c r="T49" s="19">
        <v>50</v>
      </c>
      <c r="U49" s="28" t="s">
        <v>67</v>
      </c>
      <c r="V49" s="42" t="s">
        <v>68</v>
      </c>
    </row>
    <row r="50" spans="1:22" x14ac:dyDescent="0.2">
      <c r="A50" s="28">
        <v>8</v>
      </c>
      <c r="B50" s="39">
        <v>44783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19" t="s">
        <v>38</v>
      </c>
      <c r="O50" s="28">
        <v>0</v>
      </c>
      <c r="P50" s="28" t="s">
        <v>69</v>
      </c>
      <c r="Q50" s="28">
        <v>4</v>
      </c>
      <c r="R50" s="19" t="s">
        <v>43</v>
      </c>
      <c r="S50" s="38">
        <v>1</v>
      </c>
      <c r="T50" s="19">
        <v>4</v>
      </c>
      <c r="U50" s="28" t="s">
        <v>70</v>
      </c>
      <c r="V50" s="41" t="s">
        <v>71</v>
      </c>
    </row>
    <row r="51" spans="1:22" x14ac:dyDescent="0.2">
      <c r="A51" s="28">
        <v>9</v>
      </c>
      <c r="B51" s="39">
        <v>44802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19" t="s">
        <v>38</v>
      </c>
      <c r="O51" s="28">
        <v>0</v>
      </c>
      <c r="P51" s="28" t="s">
        <v>61</v>
      </c>
      <c r="Q51" s="28">
        <v>30</v>
      </c>
      <c r="R51" s="19" t="s">
        <v>43</v>
      </c>
      <c r="S51" s="38">
        <v>1</v>
      </c>
      <c r="T51" s="19">
        <v>30</v>
      </c>
      <c r="U51" s="28" t="s">
        <v>58</v>
      </c>
      <c r="V51" s="28" t="s">
        <v>72</v>
      </c>
    </row>
    <row r="52" spans="1:22" x14ac:dyDescent="0.2">
      <c r="A52" s="28">
        <v>10</v>
      </c>
      <c r="B52" s="39">
        <v>44777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19" t="s">
        <v>38</v>
      </c>
      <c r="O52" s="28">
        <v>0</v>
      </c>
      <c r="P52" s="28" t="s">
        <v>66</v>
      </c>
      <c r="Q52" s="28">
        <v>193.5</v>
      </c>
      <c r="R52" s="19" t="s">
        <v>43</v>
      </c>
      <c r="S52" s="38">
        <v>1</v>
      </c>
      <c r="T52" s="19">
        <v>193.5</v>
      </c>
      <c r="U52" s="28" t="s">
        <v>67</v>
      </c>
      <c r="V52" s="42" t="s">
        <v>73</v>
      </c>
    </row>
    <row r="53" spans="1:22" x14ac:dyDescent="0.2">
      <c r="A53" s="28">
        <v>11</v>
      </c>
      <c r="B53" s="39">
        <v>44792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19" t="s">
        <v>38</v>
      </c>
      <c r="O53" s="28">
        <v>0</v>
      </c>
      <c r="P53" s="28" t="s">
        <v>66</v>
      </c>
      <c r="Q53" s="28">
        <v>41</v>
      </c>
      <c r="R53" s="19" t="s">
        <v>43</v>
      </c>
      <c r="S53" s="38">
        <v>1</v>
      </c>
      <c r="T53" s="19">
        <v>41</v>
      </c>
      <c r="U53" s="28" t="s">
        <v>74</v>
      </c>
      <c r="V53" s="42" t="s">
        <v>75</v>
      </c>
    </row>
    <row r="54" spans="1:22" x14ac:dyDescent="0.2">
      <c r="A54" s="28">
        <v>12</v>
      </c>
      <c r="B54" s="39">
        <v>44797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19" t="s">
        <v>38</v>
      </c>
      <c r="O54" s="28">
        <v>0</v>
      </c>
      <c r="P54" s="28" t="s">
        <v>76</v>
      </c>
      <c r="Q54" s="28">
        <v>100</v>
      </c>
      <c r="R54" s="19" t="s">
        <v>43</v>
      </c>
      <c r="S54" s="38">
        <v>1</v>
      </c>
      <c r="T54" s="19">
        <v>100</v>
      </c>
      <c r="U54" s="28" t="s">
        <v>77</v>
      </c>
      <c r="V54" s="42" t="s">
        <v>78</v>
      </c>
    </row>
    <row r="55" spans="1:22" x14ac:dyDescent="0.2">
      <c r="A55" s="28">
        <v>13</v>
      </c>
      <c r="B55" s="39">
        <v>-612640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19" t="s">
        <v>38</v>
      </c>
      <c r="O55" s="28">
        <v>0</v>
      </c>
      <c r="P55" s="28" t="s">
        <v>61</v>
      </c>
      <c r="Q55" s="28">
        <v>46.65</v>
      </c>
      <c r="R55" s="19" t="s">
        <v>43</v>
      </c>
      <c r="S55" s="38">
        <v>1</v>
      </c>
      <c r="T55" s="19">
        <v>46.65</v>
      </c>
      <c r="U55" s="28" t="s">
        <v>79</v>
      </c>
      <c r="V55" s="42" t="s">
        <v>80</v>
      </c>
    </row>
    <row r="56" spans="1:22" x14ac:dyDescent="0.2">
      <c r="A56" s="28">
        <v>14</v>
      </c>
      <c r="B56" s="39">
        <v>44796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19" t="s">
        <v>38</v>
      </c>
      <c r="O56" s="28">
        <v>0</v>
      </c>
      <c r="P56" s="28" t="s">
        <v>66</v>
      </c>
      <c r="Q56" s="28">
        <v>78.7</v>
      </c>
      <c r="R56" s="19" t="s">
        <v>43</v>
      </c>
      <c r="S56" s="38">
        <v>1</v>
      </c>
      <c r="T56" s="19">
        <v>78.7</v>
      </c>
      <c r="U56" s="28" t="s">
        <v>81</v>
      </c>
      <c r="V56" s="42" t="s">
        <v>82</v>
      </c>
    </row>
    <row r="57" spans="1:22" x14ac:dyDescent="0.2">
      <c r="A57" s="28">
        <v>15</v>
      </c>
      <c r="B57" s="39">
        <v>44803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9" t="s">
        <v>38</v>
      </c>
      <c r="O57" s="28">
        <v>0</v>
      </c>
      <c r="P57" s="28" t="s">
        <v>83</v>
      </c>
      <c r="Q57" s="28">
        <v>39</v>
      </c>
      <c r="R57" s="19" t="s">
        <v>43</v>
      </c>
      <c r="S57" s="38">
        <v>1</v>
      </c>
      <c r="T57" s="19">
        <v>39</v>
      </c>
      <c r="U57" s="28" t="s">
        <v>84</v>
      </c>
      <c r="V57" s="42" t="s">
        <v>85</v>
      </c>
    </row>
    <row r="58" spans="1:22" x14ac:dyDescent="0.2">
      <c r="A58" s="2" t="s">
        <v>86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2">
      <c r="A59" s="28">
        <v>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19">
        <v>0</v>
      </c>
      <c r="S59" s="38">
        <v>0</v>
      </c>
      <c r="T59" s="19">
        <v>0</v>
      </c>
      <c r="U59" s="28">
        <v>0</v>
      </c>
      <c r="V59" s="28">
        <v>0</v>
      </c>
    </row>
  </sheetData>
  <mergeCells count="30">
    <mergeCell ref="A38:V38"/>
    <mergeCell ref="A40:V40"/>
    <mergeCell ref="A42:V42"/>
    <mergeCell ref="A58:V58"/>
    <mergeCell ref="A28:V28"/>
    <mergeCell ref="A30:V30"/>
    <mergeCell ref="A32:V32"/>
    <mergeCell ref="A34:V34"/>
    <mergeCell ref="A36:V36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0555555555496" footer="0.51180555555555496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75" zoomScaleNormal="100" workbookViewId="0">
      <pane xSplit="166" topLeftCell="FK1" activePane="topRight" state="frozen"/>
      <selection activeCell="A75" sqref="A75"/>
      <selection pane="topRight" activeCell="AS32" activeCellId="1" sqref="A51:A59 AS32"/>
    </sheetView>
  </sheetViews>
  <sheetFormatPr defaultColWidth="0.85546875" defaultRowHeight="15" x14ac:dyDescent="0.25"/>
  <cols>
    <col min="1" max="1024" width="0.85546875" style="43"/>
  </cols>
  <sheetData>
    <row r="1" spans="1:166" s="44" customFormat="1" ht="12.75" x14ac:dyDescent="0.2">
      <c r="FJ1" s="45" t="s">
        <v>0</v>
      </c>
    </row>
    <row r="2" spans="1:166" s="44" customFormat="1" ht="26.25" customHeight="1" x14ac:dyDescent="0.2">
      <c r="EN2" s="57" t="s">
        <v>87</v>
      </c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</row>
    <row r="4" spans="1:166" x14ac:dyDescent="0.25">
      <c r="FJ4" s="46" t="s">
        <v>3</v>
      </c>
    </row>
    <row r="6" spans="1:166" s="47" customFormat="1" ht="15.75" x14ac:dyDescent="0.25">
      <c r="A6" s="58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</row>
    <row r="7" spans="1:166" s="47" customFormat="1" ht="15.75" x14ac:dyDescent="0.25">
      <c r="M7" s="48" t="s">
        <v>88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59" t="s">
        <v>89</v>
      </c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</row>
    <row r="8" spans="1:166" s="49" customFormat="1" ht="11.25" x14ac:dyDescent="0.2">
      <c r="CC8" s="60" t="s">
        <v>6</v>
      </c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</row>
    <row r="10" spans="1:166" s="50" customFormat="1" ht="12.75" customHeight="1" x14ac:dyDescent="0.2">
      <c r="A10" s="61" t="s">
        <v>7</v>
      </c>
      <c r="B10" s="61"/>
      <c r="C10" s="61"/>
      <c r="D10" s="61"/>
      <c r="E10" s="61"/>
      <c r="F10" s="61"/>
      <c r="G10" s="62" t="s">
        <v>8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 t="s">
        <v>9</v>
      </c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4" t="s">
        <v>10</v>
      </c>
      <c r="DK10" s="64"/>
      <c r="DL10" s="64"/>
      <c r="DM10" s="64"/>
      <c r="DN10" s="64"/>
      <c r="DO10" s="64"/>
      <c r="DP10" s="64"/>
      <c r="DQ10" s="64"/>
      <c r="DR10" s="64" t="s">
        <v>11</v>
      </c>
      <c r="DS10" s="64"/>
      <c r="DT10" s="64"/>
      <c r="DU10" s="64"/>
      <c r="DV10" s="64"/>
      <c r="DW10" s="64"/>
      <c r="DX10" s="64"/>
      <c r="DY10" s="64" t="s">
        <v>12</v>
      </c>
      <c r="DZ10" s="64"/>
      <c r="EA10" s="64"/>
      <c r="EB10" s="64"/>
      <c r="EC10" s="64"/>
      <c r="ED10" s="64"/>
      <c r="EE10" s="64"/>
      <c r="EF10" s="64" t="s">
        <v>13</v>
      </c>
      <c r="EG10" s="64"/>
      <c r="EH10" s="64"/>
      <c r="EI10" s="64"/>
      <c r="EJ10" s="64"/>
      <c r="EK10" s="64"/>
      <c r="EL10" s="64"/>
      <c r="EM10" s="64" t="s">
        <v>14</v>
      </c>
      <c r="EN10" s="64"/>
      <c r="EO10" s="64"/>
      <c r="EP10" s="64"/>
      <c r="EQ10" s="64"/>
      <c r="ER10" s="64"/>
      <c r="ES10" s="64"/>
      <c r="ET10" s="64" t="s">
        <v>15</v>
      </c>
      <c r="EU10" s="64"/>
      <c r="EV10" s="64"/>
      <c r="EW10" s="64"/>
      <c r="EX10" s="64"/>
      <c r="EY10" s="64"/>
      <c r="EZ10" s="64"/>
      <c r="FA10" s="64"/>
      <c r="FB10" s="64"/>
      <c r="FC10" s="64" t="s">
        <v>16</v>
      </c>
      <c r="FD10" s="64"/>
      <c r="FE10" s="64"/>
      <c r="FF10" s="64"/>
      <c r="FG10" s="64"/>
      <c r="FH10" s="64"/>
      <c r="FI10" s="64"/>
      <c r="FJ10" s="64"/>
    </row>
    <row r="11" spans="1:166" s="50" customFormat="1" ht="12.75" customHeight="1" x14ac:dyDescent="0.2">
      <c r="A11" s="61"/>
      <c r="B11" s="61"/>
      <c r="C11" s="61"/>
      <c r="D11" s="61"/>
      <c r="E11" s="61"/>
      <c r="F11" s="6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3" t="s">
        <v>17</v>
      </c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5" t="s">
        <v>18</v>
      </c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</row>
    <row r="12" spans="1:166" s="50" customFormat="1" ht="12.75" customHeight="1" x14ac:dyDescent="0.2">
      <c r="A12" s="61"/>
      <c r="B12" s="61"/>
      <c r="C12" s="61"/>
      <c r="D12" s="61"/>
      <c r="E12" s="61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 t="s">
        <v>19</v>
      </c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5" t="s">
        <v>20</v>
      </c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</row>
    <row r="13" spans="1:166" s="50" customFormat="1" ht="25.5" customHeight="1" x14ac:dyDescent="0.2">
      <c r="A13" s="61"/>
      <c r="B13" s="61"/>
      <c r="C13" s="61"/>
      <c r="D13" s="61"/>
      <c r="E13" s="61"/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3" t="s">
        <v>21</v>
      </c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 t="s">
        <v>22</v>
      </c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5" t="s">
        <v>23</v>
      </c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 t="s">
        <v>24</v>
      </c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4" t="s">
        <v>35</v>
      </c>
      <c r="CU13" s="64"/>
      <c r="CV13" s="64"/>
      <c r="CW13" s="64"/>
      <c r="CX13" s="64"/>
      <c r="CY13" s="64"/>
      <c r="CZ13" s="64"/>
      <c r="DA13" s="64"/>
      <c r="DB13" s="64" t="s">
        <v>36</v>
      </c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</row>
    <row r="14" spans="1:166" s="50" customFormat="1" ht="101.25" customHeight="1" x14ac:dyDescent="0.2">
      <c r="A14" s="61"/>
      <c r="B14" s="61"/>
      <c r="C14" s="61"/>
      <c r="D14" s="61"/>
      <c r="E14" s="61"/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6" t="s">
        <v>25</v>
      </c>
      <c r="S14" s="66"/>
      <c r="T14" s="66"/>
      <c r="U14" s="66"/>
      <c r="V14" s="66"/>
      <c r="W14" s="64" t="s">
        <v>26</v>
      </c>
      <c r="X14" s="64"/>
      <c r="Y14" s="64"/>
      <c r="Z14" s="64"/>
      <c r="AA14" s="64"/>
      <c r="AB14" s="64"/>
      <c r="AC14" s="66" t="s">
        <v>27</v>
      </c>
      <c r="AD14" s="66"/>
      <c r="AE14" s="66"/>
      <c r="AF14" s="66"/>
      <c r="AG14" s="66"/>
      <c r="AH14" s="66" t="s">
        <v>28</v>
      </c>
      <c r="AI14" s="66"/>
      <c r="AJ14" s="66"/>
      <c r="AK14" s="66"/>
      <c r="AL14" s="66"/>
      <c r="AM14" s="64" t="s">
        <v>29</v>
      </c>
      <c r="AN14" s="64"/>
      <c r="AO14" s="64"/>
      <c r="AP14" s="64"/>
      <c r="AQ14" s="64"/>
      <c r="AR14" s="64"/>
      <c r="AS14" s="66" t="s">
        <v>30</v>
      </c>
      <c r="AT14" s="66"/>
      <c r="AU14" s="66"/>
      <c r="AV14" s="66"/>
      <c r="AW14" s="66"/>
      <c r="AX14" s="64" t="s">
        <v>31</v>
      </c>
      <c r="AY14" s="64"/>
      <c r="AZ14" s="64"/>
      <c r="BA14" s="64"/>
      <c r="BB14" s="64"/>
      <c r="BC14" s="64"/>
      <c r="BD14" s="64"/>
      <c r="BE14" s="64" t="s">
        <v>32</v>
      </c>
      <c r="BF14" s="64"/>
      <c r="BG14" s="64"/>
      <c r="BH14" s="64"/>
      <c r="BI14" s="64"/>
      <c r="BJ14" s="64"/>
      <c r="BK14" s="64"/>
      <c r="BL14" s="64" t="s">
        <v>33</v>
      </c>
      <c r="BM14" s="64"/>
      <c r="BN14" s="64"/>
      <c r="BO14" s="64"/>
      <c r="BP14" s="64"/>
      <c r="BQ14" s="64"/>
      <c r="BR14" s="64"/>
      <c r="BS14" s="64" t="s">
        <v>34</v>
      </c>
      <c r="BT14" s="64"/>
      <c r="BU14" s="64"/>
      <c r="BV14" s="64"/>
      <c r="BW14" s="64"/>
      <c r="BX14" s="64"/>
      <c r="BY14" s="64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</row>
    <row r="15" spans="1:166" s="50" customFormat="1" ht="12" x14ac:dyDescent="0.2">
      <c r="A15" s="67" t="s">
        <v>90</v>
      </c>
      <c r="B15" s="67"/>
      <c r="C15" s="67"/>
      <c r="D15" s="67"/>
      <c r="E15" s="67"/>
      <c r="F15" s="67"/>
      <c r="G15" s="67" t="s">
        <v>91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 t="s">
        <v>92</v>
      </c>
      <c r="S15" s="67"/>
      <c r="T15" s="67"/>
      <c r="U15" s="67"/>
      <c r="V15" s="67"/>
      <c r="W15" s="67" t="s">
        <v>93</v>
      </c>
      <c r="X15" s="67"/>
      <c r="Y15" s="67"/>
      <c r="Z15" s="67"/>
      <c r="AA15" s="67"/>
      <c r="AB15" s="67"/>
      <c r="AC15" s="67" t="s">
        <v>94</v>
      </c>
      <c r="AD15" s="67"/>
      <c r="AE15" s="67"/>
      <c r="AF15" s="67"/>
      <c r="AG15" s="67"/>
      <c r="AH15" s="67" t="s">
        <v>95</v>
      </c>
      <c r="AI15" s="67"/>
      <c r="AJ15" s="67"/>
      <c r="AK15" s="67"/>
      <c r="AL15" s="67"/>
      <c r="AM15" s="67" t="s">
        <v>96</v>
      </c>
      <c r="AN15" s="67"/>
      <c r="AO15" s="67"/>
      <c r="AP15" s="67"/>
      <c r="AQ15" s="67"/>
      <c r="AR15" s="67"/>
      <c r="AS15" s="67" t="s">
        <v>97</v>
      </c>
      <c r="AT15" s="67"/>
      <c r="AU15" s="67"/>
      <c r="AV15" s="67"/>
      <c r="AW15" s="67"/>
      <c r="AX15" s="67" t="s">
        <v>98</v>
      </c>
      <c r="AY15" s="67"/>
      <c r="AZ15" s="67"/>
      <c r="BA15" s="67"/>
      <c r="BB15" s="67"/>
      <c r="BC15" s="67"/>
      <c r="BD15" s="67"/>
      <c r="BE15" s="67" t="s">
        <v>99</v>
      </c>
      <c r="BF15" s="67"/>
      <c r="BG15" s="67"/>
      <c r="BH15" s="67"/>
      <c r="BI15" s="67"/>
      <c r="BJ15" s="67"/>
      <c r="BK15" s="67"/>
      <c r="BL15" s="67" t="s">
        <v>100</v>
      </c>
      <c r="BM15" s="67"/>
      <c r="BN15" s="67"/>
      <c r="BO15" s="67"/>
      <c r="BP15" s="67"/>
      <c r="BQ15" s="67"/>
      <c r="BR15" s="67"/>
      <c r="BS15" s="67" t="s">
        <v>101</v>
      </c>
      <c r="BT15" s="67"/>
      <c r="BU15" s="67"/>
      <c r="BV15" s="67"/>
      <c r="BW15" s="67"/>
      <c r="BX15" s="67"/>
      <c r="BY15" s="67"/>
      <c r="BZ15" s="67" t="s">
        <v>102</v>
      </c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 t="s">
        <v>103</v>
      </c>
      <c r="CU15" s="67"/>
      <c r="CV15" s="67"/>
      <c r="CW15" s="67"/>
      <c r="CX15" s="67"/>
      <c r="CY15" s="67"/>
      <c r="CZ15" s="67"/>
      <c r="DA15" s="67"/>
      <c r="DB15" s="67" t="s">
        <v>104</v>
      </c>
      <c r="DC15" s="67"/>
      <c r="DD15" s="67"/>
      <c r="DE15" s="67"/>
      <c r="DF15" s="67"/>
      <c r="DG15" s="67"/>
      <c r="DH15" s="67"/>
      <c r="DI15" s="67"/>
      <c r="DJ15" s="67" t="s">
        <v>105</v>
      </c>
      <c r="DK15" s="67"/>
      <c r="DL15" s="67"/>
      <c r="DM15" s="67"/>
      <c r="DN15" s="67"/>
      <c r="DO15" s="67"/>
      <c r="DP15" s="67"/>
      <c r="DQ15" s="67"/>
      <c r="DR15" s="67" t="s">
        <v>106</v>
      </c>
      <c r="DS15" s="67"/>
      <c r="DT15" s="67"/>
      <c r="DU15" s="67"/>
      <c r="DV15" s="67"/>
      <c r="DW15" s="67"/>
      <c r="DX15" s="67"/>
      <c r="DY15" s="67" t="s">
        <v>107</v>
      </c>
      <c r="DZ15" s="67"/>
      <c r="EA15" s="67"/>
      <c r="EB15" s="67"/>
      <c r="EC15" s="67"/>
      <c r="ED15" s="67"/>
      <c r="EE15" s="67"/>
      <c r="EF15" s="67" t="s">
        <v>108</v>
      </c>
      <c r="EG15" s="67"/>
      <c r="EH15" s="67"/>
      <c r="EI15" s="67"/>
      <c r="EJ15" s="67"/>
      <c r="EK15" s="67"/>
      <c r="EL15" s="67"/>
      <c r="EM15" s="67" t="s">
        <v>109</v>
      </c>
      <c r="EN15" s="67"/>
      <c r="EO15" s="67"/>
      <c r="EP15" s="67"/>
      <c r="EQ15" s="67"/>
      <c r="ER15" s="67"/>
      <c r="ES15" s="67"/>
      <c r="ET15" s="67" t="s">
        <v>110</v>
      </c>
      <c r="EU15" s="67"/>
      <c r="EV15" s="67"/>
      <c r="EW15" s="67"/>
      <c r="EX15" s="67"/>
      <c r="EY15" s="67"/>
      <c r="EZ15" s="67"/>
      <c r="FA15" s="67"/>
      <c r="FB15" s="67"/>
      <c r="FC15" s="67" t="s">
        <v>111</v>
      </c>
      <c r="FD15" s="67"/>
      <c r="FE15" s="67"/>
      <c r="FF15" s="67"/>
      <c r="FG15" s="67"/>
      <c r="FH15" s="67"/>
      <c r="FI15" s="67"/>
      <c r="FJ15" s="67"/>
    </row>
    <row r="16" spans="1:166" x14ac:dyDescent="0.25">
      <c r="A16" s="68"/>
      <c r="B16" s="68"/>
      <c r="C16" s="68"/>
      <c r="D16" s="68"/>
      <c r="E16" s="68"/>
      <c r="F16" s="68"/>
      <c r="G16" s="51" t="s">
        <v>112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3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70"/>
      <c r="EU16" s="70"/>
      <c r="EV16" s="70"/>
      <c r="EW16" s="70"/>
      <c r="EX16" s="70"/>
      <c r="EY16" s="70"/>
      <c r="EZ16" s="70"/>
      <c r="FA16" s="70"/>
      <c r="FB16" s="70"/>
      <c r="FC16" s="71"/>
      <c r="FD16" s="71"/>
      <c r="FE16" s="71"/>
      <c r="FF16" s="71"/>
      <c r="FG16" s="71"/>
      <c r="FH16" s="71"/>
      <c r="FI16" s="71"/>
      <c r="FJ16" s="71"/>
    </row>
    <row r="17" spans="1:166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70"/>
      <c r="EU17" s="70"/>
      <c r="EV17" s="70"/>
      <c r="EW17" s="70"/>
      <c r="EX17" s="70"/>
      <c r="EY17" s="70"/>
      <c r="EZ17" s="70"/>
      <c r="FA17" s="70"/>
      <c r="FB17" s="70"/>
      <c r="FC17" s="71"/>
      <c r="FD17" s="71"/>
      <c r="FE17" s="71"/>
      <c r="FF17" s="71"/>
      <c r="FG17" s="71"/>
      <c r="FH17" s="71"/>
      <c r="FI17" s="71"/>
      <c r="FJ17" s="71"/>
    </row>
    <row r="18" spans="1:166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70"/>
      <c r="EU18" s="70"/>
      <c r="EV18" s="70"/>
      <c r="EW18" s="70"/>
      <c r="EX18" s="70"/>
      <c r="EY18" s="70"/>
      <c r="EZ18" s="70"/>
      <c r="FA18" s="70"/>
      <c r="FB18" s="70"/>
      <c r="FC18" s="71"/>
      <c r="FD18" s="71"/>
      <c r="FE18" s="71"/>
      <c r="FF18" s="71"/>
      <c r="FG18" s="71"/>
      <c r="FH18" s="71"/>
      <c r="FI18" s="71"/>
      <c r="FJ18" s="71"/>
    </row>
    <row r="19" spans="1:166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70"/>
      <c r="EU19" s="70"/>
      <c r="EV19" s="70"/>
      <c r="EW19" s="70"/>
      <c r="EX19" s="70"/>
      <c r="EY19" s="70"/>
      <c r="EZ19" s="70"/>
      <c r="FA19" s="70"/>
      <c r="FB19" s="70"/>
      <c r="FC19" s="71"/>
      <c r="FD19" s="71"/>
      <c r="FE19" s="71"/>
      <c r="FF19" s="71"/>
      <c r="FG19" s="71"/>
      <c r="FH19" s="71"/>
      <c r="FI19" s="71"/>
      <c r="FJ19" s="71"/>
    </row>
    <row r="20" spans="1:166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70"/>
      <c r="EU20" s="70"/>
      <c r="EV20" s="70"/>
      <c r="EW20" s="70"/>
      <c r="EX20" s="70"/>
      <c r="EY20" s="70"/>
      <c r="EZ20" s="70"/>
      <c r="FA20" s="70"/>
      <c r="FB20" s="70"/>
      <c r="FC20" s="71"/>
      <c r="FD20" s="71"/>
      <c r="FE20" s="71"/>
      <c r="FF20" s="71"/>
      <c r="FG20" s="71"/>
      <c r="FH20" s="71"/>
      <c r="FI20" s="71"/>
      <c r="FJ20" s="71"/>
    </row>
    <row r="21" spans="1:166" x14ac:dyDescent="0.25">
      <c r="A21" s="68"/>
      <c r="B21" s="68"/>
      <c r="C21" s="68"/>
      <c r="D21" s="68"/>
      <c r="E21" s="68"/>
      <c r="F21" s="68"/>
      <c r="G21" s="51" t="s">
        <v>113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3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70"/>
      <c r="EU21" s="70"/>
      <c r="EV21" s="70"/>
      <c r="EW21" s="70"/>
      <c r="EX21" s="70"/>
      <c r="EY21" s="70"/>
      <c r="EZ21" s="70"/>
      <c r="FA21" s="70"/>
      <c r="FB21" s="70"/>
      <c r="FC21" s="71"/>
      <c r="FD21" s="71"/>
      <c r="FE21" s="71"/>
      <c r="FF21" s="71"/>
      <c r="FG21" s="71"/>
      <c r="FH21" s="71"/>
      <c r="FI21" s="71"/>
      <c r="FJ21" s="71"/>
    </row>
    <row r="22" spans="1:166" x14ac:dyDescent="0.25">
      <c r="A22" s="68"/>
      <c r="B22" s="68"/>
      <c r="C22" s="68"/>
      <c r="D22" s="68"/>
      <c r="E22" s="68"/>
      <c r="F22" s="68"/>
      <c r="G22" s="68" t="s">
        <v>114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2"/>
      <c r="DC22" s="72"/>
      <c r="DD22" s="72"/>
      <c r="DE22" s="72"/>
      <c r="DF22" s="72"/>
      <c r="DG22" s="72"/>
      <c r="DH22" s="72"/>
      <c r="DI22" s="72"/>
      <c r="DJ22" s="73" t="s">
        <v>115</v>
      </c>
      <c r="DK22" s="73"/>
      <c r="DL22" s="73"/>
      <c r="DM22" s="73"/>
      <c r="DN22" s="73"/>
      <c r="DO22" s="73"/>
      <c r="DP22" s="73"/>
      <c r="DQ22" s="73"/>
      <c r="DR22" s="69">
        <v>0.27500000000000002</v>
      </c>
      <c r="DS22" s="69"/>
      <c r="DT22" s="69"/>
      <c r="DU22" s="69"/>
      <c r="DV22" s="69"/>
      <c r="DW22" s="69"/>
      <c r="DX22" s="69"/>
      <c r="DY22" s="69" t="s">
        <v>116</v>
      </c>
      <c r="DZ22" s="69"/>
      <c r="EA22" s="69"/>
      <c r="EB22" s="69"/>
      <c r="EC22" s="69"/>
      <c r="ED22" s="69"/>
      <c r="EE22" s="69"/>
      <c r="EF22" s="69">
        <v>30</v>
      </c>
      <c r="EG22" s="69"/>
      <c r="EH22" s="69"/>
      <c r="EI22" s="69"/>
      <c r="EJ22" s="69"/>
      <c r="EK22" s="69"/>
      <c r="EL22" s="69"/>
      <c r="EM22" s="69">
        <v>8.25</v>
      </c>
      <c r="EN22" s="69"/>
      <c r="EO22" s="69"/>
      <c r="EP22" s="69"/>
      <c r="EQ22" s="69"/>
      <c r="ER22" s="69"/>
      <c r="ES22" s="69"/>
      <c r="ET22" s="73" t="s">
        <v>117</v>
      </c>
      <c r="EU22" s="73"/>
      <c r="EV22" s="73"/>
      <c r="EW22" s="73"/>
      <c r="EX22" s="73"/>
      <c r="EY22" s="73"/>
      <c r="EZ22" s="73"/>
      <c r="FA22" s="73"/>
      <c r="FB22" s="73"/>
      <c r="FC22" s="74" t="s">
        <v>118</v>
      </c>
      <c r="FD22" s="74"/>
      <c r="FE22" s="74"/>
      <c r="FF22" s="74"/>
      <c r="FG22" s="74"/>
      <c r="FH22" s="74"/>
      <c r="FI22" s="74"/>
      <c r="FJ22" s="74"/>
    </row>
    <row r="23" spans="1:166" x14ac:dyDescent="0.25">
      <c r="A23" s="68"/>
      <c r="B23" s="68"/>
      <c r="C23" s="68"/>
      <c r="D23" s="68"/>
      <c r="E23" s="68"/>
      <c r="F23" s="68"/>
      <c r="G23" s="68" t="s">
        <v>119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2"/>
      <c r="DC23" s="72"/>
      <c r="DD23" s="72"/>
      <c r="DE23" s="72"/>
      <c r="DF23" s="72"/>
      <c r="DG23" s="72"/>
      <c r="DH23" s="72"/>
      <c r="DI23" s="72"/>
      <c r="DJ23" s="73" t="s">
        <v>120</v>
      </c>
      <c r="DK23" s="73"/>
      <c r="DL23" s="73"/>
      <c r="DM23" s="73"/>
      <c r="DN23" s="73"/>
      <c r="DO23" s="73"/>
      <c r="DP23" s="73"/>
      <c r="DQ23" s="73"/>
      <c r="DR23" s="69">
        <v>0.03</v>
      </c>
      <c r="DS23" s="69"/>
      <c r="DT23" s="69"/>
      <c r="DU23" s="69"/>
      <c r="DV23" s="69"/>
      <c r="DW23" s="69"/>
      <c r="DX23" s="69"/>
      <c r="DY23" s="69" t="s">
        <v>116</v>
      </c>
      <c r="DZ23" s="69"/>
      <c r="EA23" s="69"/>
      <c r="EB23" s="69"/>
      <c r="EC23" s="69"/>
      <c r="ED23" s="69"/>
      <c r="EE23" s="69"/>
      <c r="EF23" s="69">
        <v>2181</v>
      </c>
      <c r="EG23" s="69"/>
      <c r="EH23" s="69"/>
      <c r="EI23" s="69"/>
      <c r="EJ23" s="69"/>
      <c r="EK23" s="69"/>
      <c r="EL23" s="69"/>
      <c r="EM23" s="69">
        <v>65.17</v>
      </c>
      <c r="EN23" s="69"/>
      <c r="EO23" s="69"/>
      <c r="EP23" s="69"/>
      <c r="EQ23" s="69"/>
      <c r="ER23" s="69"/>
      <c r="ES23" s="69"/>
      <c r="ET23" s="73" t="s">
        <v>117</v>
      </c>
      <c r="EU23" s="73"/>
      <c r="EV23" s="73"/>
      <c r="EW23" s="73"/>
      <c r="EX23" s="73"/>
      <c r="EY23" s="73"/>
      <c r="EZ23" s="73"/>
      <c r="FA23" s="73"/>
      <c r="FB23" s="73"/>
      <c r="FC23" s="74" t="s">
        <v>121</v>
      </c>
      <c r="FD23" s="74"/>
      <c r="FE23" s="74"/>
      <c r="FF23" s="74"/>
      <c r="FG23" s="74"/>
      <c r="FH23" s="74"/>
      <c r="FI23" s="74"/>
      <c r="FJ23" s="74"/>
    </row>
    <row r="24" spans="1:166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2"/>
      <c r="DC24" s="72"/>
      <c r="DD24" s="72"/>
      <c r="DE24" s="72"/>
      <c r="DF24" s="72"/>
      <c r="DG24" s="72"/>
      <c r="DH24" s="72"/>
      <c r="DI24" s="72"/>
      <c r="DJ24" s="73"/>
      <c r="DK24" s="73"/>
      <c r="DL24" s="73"/>
      <c r="DM24" s="73"/>
      <c r="DN24" s="73"/>
      <c r="DO24" s="73"/>
      <c r="DP24" s="73"/>
      <c r="DQ24" s="73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70"/>
      <c r="EU24" s="70"/>
      <c r="EV24" s="70"/>
      <c r="EW24" s="70"/>
      <c r="EX24" s="70"/>
      <c r="EY24" s="70"/>
      <c r="EZ24" s="70"/>
      <c r="FA24" s="70"/>
      <c r="FB24" s="70"/>
      <c r="FC24" s="74"/>
      <c r="FD24" s="74"/>
      <c r="FE24" s="74"/>
      <c r="FF24" s="74"/>
      <c r="FG24" s="74"/>
      <c r="FH24" s="74"/>
      <c r="FI24" s="74"/>
      <c r="FJ24" s="74"/>
    </row>
    <row r="25" spans="1:166" x14ac:dyDescent="0.25">
      <c r="A25" s="68"/>
      <c r="B25" s="68"/>
      <c r="C25" s="68"/>
      <c r="D25" s="68"/>
      <c r="E25" s="68"/>
      <c r="F25" s="68"/>
      <c r="G25" s="51" t="s">
        <v>122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3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70"/>
      <c r="EU25" s="70"/>
      <c r="EV25" s="70"/>
      <c r="EW25" s="70"/>
      <c r="EX25" s="70"/>
      <c r="EY25" s="70"/>
      <c r="EZ25" s="70"/>
      <c r="FA25" s="70"/>
      <c r="FB25" s="70"/>
      <c r="FC25" s="71"/>
      <c r="FD25" s="71"/>
      <c r="FE25" s="71"/>
      <c r="FF25" s="71"/>
      <c r="FG25" s="71"/>
      <c r="FH25" s="71"/>
      <c r="FI25" s="71"/>
      <c r="FJ25" s="71"/>
    </row>
    <row r="26" spans="1:166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70"/>
      <c r="EU26" s="70"/>
      <c r="EV26" s="70"/>
      <c r="EW26" s="70"/>
      <c r="EX26" s="70"/>
      <c r="EY26" s="70"/>
      <c r="EZ26" s="70"/>
      <c r="FA26" s="70"/>
      <c r="FB26" s="70"/>
      <c r="FC26" s="71"/>
      <c r="FD26" s="71"/>
      <c r="FE26" s="71"/>
      <c r="FF26" s="71"/>
      <c r="FG26" s="71"/>
      <c r="FH26" s="71"/>
      <c r="FI26" s="71"/>
      <c r="FJ26" s="71"/>
    </row>
    <row r="27" spans="1:166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70"/>
      <c r="EU27" s="70"/>
      <c r="EV27" s="70"/>
      <c r="EW27" s="70"/>
      <c r="EX27" s="70"/>
      <c r="EY27" s="70"/>
      <c r="EZ27" s="70"/>
      <c r="FA27" s="70"/>
      <c r="FB27" s="70"/>
      <c r="FC27" s="71"/>
      <c r="FD27" s="71"/>
      <c r="FE27" s="71"/>
      <c r="FF27" s="71"/>
      <c r="FG27" s="71"/>
      <c r="FH27" s="71"/>
      <c r="FI27" s="71"/>
      <c r="FJ27" s="71"/>
    </row>
    <row r="28" spans="1:166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70"/>
      <c r="EU28" s="70"/>
      <c r="EV28" s="70"/>
      <c r="EW28" s="70"/>
      <c r="EX28" s="70"/>
      <c r="EY28" s="70"/>
      <c r="EZ28" s="70"/>
      <c r="FA28" s="70"/>
      <c r="FB28" s="70"/>
      <c r="FC28" s="71"/>
      <c r="FD28" s="71"/>
      <c r="FE28" s="71"/>
      <c r="FF28" s="71"/>
      <c r="FG28" s="71"/>
      <c r="FH28" s="71"/>
      <c r="FI28" s="71"/>
      <c r="FJ28" s="71"/>
    </row>
    <row r="29" spans="1:166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70"/>
      <c r="EU29" s="70"/>
      <c r="EV29" s="70"/>
      <c r="EW29" s="70"/>
      <c r="EX29" s="70"/>
      <c r="EY29" s="70"/>
      <c r="EZ29" s="70"/>
      <c r="FA29" s="70"/>
      <c r="FB29" s="70"/>
      <c r="FC29" s="71"/>
      <c r="FD29" s="71"/>
      <c r="FE29" s="71"/>
      <c r="FF29" s="71"/>
      <c r="FG29" s="71"/>
      <c r="FH29" s="71"/>
      <c r="FI29" s="71"/>
      <c r="FJ29" s="71"/>
    </row>
    <row r="30" spans="1:166" x14ac:dyDescent="0.25">
      <c r="A30" s="68"/>
      <c r="B30" s="68"/>
      <c r="C30" s="68"/>
      <c r="D30" s="68"/>
      <c r="E30" s="68"/>
      <c r="F30" s="68"/>
      <c r="G30" s="51" t="s">
        <v>123</v>
      </c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3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70"/>
      <c r="EU30" s="70"/>
      <c r="EV30" s="70"/>
      <c r="EW30" s="70"/>
      <c r="EX30" s="70"/>
      <c r="EY30" s="70"/>
      <c r="EZ30" s="70"/>
      <c r="FA30" s="70"/>
      <c r="FB30" s="70"/>
      <c r="FC30" s="71"/>
      <c r="FD30" s="71"/>
      <c r="FE30" s="71"/>
      <c r="FF30" s="71"/>
      <c r="FG30" s="71"/>
      <c r="FH30" s="71"/>
      <c r="FI30" s="71"/>
      <c r="FJ30" s="71"/>
    </row>
    <row r="31" spans="1:166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70"/>
      <c r="EU31" s="70"/>
      <c r="EV31" s="70"/>
      <c r="EW31" s="70"/>
      <c r="EX31" s="70"/>
      <c r="EY31" s="70"/>
      <c r="EZ31" s="70"/>
      <c r="FA31" s="70"/>
      <c r="FB31" s="70"/>
      <c r="FC31" s="71"/>
      <c r="FD31" s="71"/>
      <c r="FE31" s="71"/>
      <c r="FF31" s="71"/>
      <c r="FG31" s="71"/>
      <c r="FH31" s="71"/>
      <c r="FI31" s="71"/>
      <c r="FJ31" s="71"/>
    </row>
    <row r="32" spans="1:166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70"/>
      <c r="EU32" s="70"/>
      <c r="EV32" s="70"/>
      <c r="EW32" s="70"/>
      <c r="EX32" s="70"/>
      <c r="EY32" s="70"/>
      <c r="EZ32" s="70"/>
      <c r="FA32" s="70"/>
      <c r="FB32" s="70"/>
      <c r="FC32" s="71"/>
      <c r="FD32" s="71"/>
      <c r="FE32" s="71"/>
      <c r="FF32" s="71"/>
      <c r="FG32" s="71"/>
      <c r="FH32" s="71"/>
      <c r="FI32" s="71"/>
      <c r="FJ32" s="71"/>
    </row>
    <row r="33" spans="1:166" x14ac:dyDescent="0.25">
      <c r="A33" s="68"/>
      <c r="B33" s="68"/>
      <c r="C33" s="68"/>
      <c r="D33" s="68"/>
      <c r="E33" s="68"/>
      <c r="F33" s="68"/>
      <c r="G33" s="51" t="s">
        <v>124</v>
      </c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3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70"/>
      <c r="EU33" s="70"/>
      <c r="EV33" s="70"/>
      <c r="EW33" s="70"/>
      <c r="EX33" s="70"/>
      <c r="EY33" s="70"/>
      <c r="EZ33" s="70"/>
      <c r="FA33" s="70"/>
      <c r="FB33" s="70"/>
      <c r="FC33" s="71"/>
      <c r="FD33" s="71"/>
      <c r="FE33" s="71"/>
      <c r="FF33" s="71"/>
      <c r="FG33" s="71"/>
      <c r="FH33" s="71"/>
      <c r="FI33" s="71"/>
      <c r="FJ33" s="71"/>
    </row>
    <row r="34" spans="1:166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70"/>
      <c r="EU34" s="70"/>
      <c r="EV34" s="70"/>
      <c r="EW34" s="70"/>
      <c r="EX34" s="70"/>
      <c r="EY34" s="70"/>
      <c r="EZ34" s="70"/>
      <c r="FA34" s="70"/>
      <c r="FB34" s="70"/>
      <c r="FC34" s="71"/>
      <c r="FD34" s="71"/>
      <c r="FE34" s="71"/>
      <c r="FF34" s="71"/>
      <c r="FG34" s="71"/>
      <c r="FH34" s="71"/>
      <c r="FI34" s="71"/>
      <c r="FJ34" s="71"/>
    </row>
    <row r="35" spans="1:166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70"/>
      <c r="EU35" s="70"/>
      <c r="EV35" s="70"/>
      <c r="EW35" s="70"/>
      <c r="EX35" s="70"/>
      <c r="EY35" s="70"/>
      <c r="EZ35" s="70"/>
      <c r="FA35" s="70"/>
      <c r="FB35" s="70"/>
      <c r="FC35" s="71"/>
      <c r="FD35" s="71"/>
      <c r="FE35" s="71"/>
      <c r="FF35" s="71"/>
      <c r="FG35" s="71"/>
      <c r="FH35" s="71"/>
      <c r="FI35" s="71"/>
      <c r="FJ35" s="71"/>
    </row>
    <row r="36" spans="1:166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70"/>
      <c r="EU36" s="70"/>
      <c r="EV36" s="70"/>
      <c r="EW36" s="70"/>
      <c r="EX36" s="70"/>
      <c r="EY36" s="70"/>
      <c r="EZ36" s="70"/>
      <c r="FA36" s="70"/>
      <c r="FB36" s="70"/>
      <c r="FC36" s="71"/>
      <c r="FD36" s="71"/>
      <c r="FE36" s="71"/>
      <c r="FF36" s="71"/>
      <c r="FG36" s="71"/>
      <c r="FH36" s="71"/>
      <c r="FI36" s="71"/>
      <c r="FJ36" s="71"/>
    </row>
    <row r="37" spans="1:166" x14ac:dyDescent="0.25">
      <c r="A37" s="68"/>
      <c r="B37" s="68"/>
      <c r="C37" s="68"/>
      <c r="D37" s="68"/>
      <c r="E37" s="68"/>
      <c r="F37" s="68"/>
      <c r="G37" s="54" t="s">
        <v>125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6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70"/>
      <c r="EU37" s="70"/>
      <c r="EV37" s="70"/>
      <c r="EW37" s="70"/>
      <c r="EX37" s="70"/>
      <c r="EY37" s="70"/>
      <c r="EZ37" s="70"/>
      <c r="FA37" s="70"/>
      <c r="FB37" s="70"/>
      <c r="FC37" s="71"/>
      <c r="FD37" s="71"/>
      <c r="FE37" s="71"/>
      <c r="FF37" s="71"/>
      <c r="FG37" s="71"/>
      <c r="FH37" s="71"/>
      <c r="FI37" s="71"/>
      <c r="FJ37" s="71"/>
    </row>
    <row r="38" spans="1:166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70"/>
      <c r="EU38" s="70"/>
      <c r="EV38" s="70"/>
      <c r="EW38" s="70"/>
      <c r="EX38" s="70"/>
      <c r="EY38" s="70"/>
      <c r="EZ38" s="70"/>
      <c r="FA38" s="70"/>
      <c r="FB38" s="70"/>
      <c r="FC38" s="71"/>
      <c r="FD38" s="71"/>
      <c r="FE38" s="71"/>
      <c r="FF38" s="71"/>
      <c r="FG38" s="71"/>
      <c r="FH38" s="71"/>
      <c r="FI38" s="71"/>
      <c r="FJ38" s="71"/>
    </row>
    <row r="39" spans="1:166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70"/>
      <c r="EU39" s="70"/>
      <c r="EV39" s="70"/>
      <c r="EW39" s="70"/>
      <c r="EX39" s="70"/>
      <c r="EY39" s="70"/>
      <c r="EZ39" s="70"/>
      <c r="FA39" s="70"/>
      <c r="FB39" s="70"/>
      <c r="FC39" s="71"/>
      <c r="FD39" s="71"/>
      <c r="FE39" s="71"/>
      <c r="FF39" s="71"/>
      <c r="FG39" s="71"/>
      <c r="FH39" s="71"/>
      <c r="FI39" s="71"/>
      <c r="FJ39" s="71"/>
    </row>
    <row r="40" spans="1:166" x14ac:dyDescent="0.25">
      <c r="A40" s="68"/>
      <c r="B40" s="68"/>
      <c r="C40" s="68"/>
      <c r="D40" s="68"/>
      <c r="E40" s="68"/>
      <c r="F40" s="68"/>
      <c r="G40" s="51" t="s">
        <v>47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3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70"/>
      <c r="EU40" s="70"/>
      <c r="EV40" s="70"/>
      <c r="EW40" s="70"/>
      <c r="EX40" s="70"/>
      <c r="EY40" s="70"/>
      <c r="EZ40" s="70"/>
      <c r="FA40" s="70"/>
      <c r="FB40" s="70"/>
      <c r="FC40" s="71"/>
      <c r="FD40" s="71"/>
      <c r="FE40" s="71"/>
      <c r="FF40" s="71"/>
      <c r="FG40" s="71"/>
      <c r="FH40" s="71"/>
      <c r="FI40" s="71"/>
      <c r="FJ40" s="71"/>
    </row>
    <row r="41" spans="1:166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70"/>
      <c r="EU41" s="70"/>
      <c r="EV41" s="70"/>
      <c r="EW41" s="70"/>
      <c r="EX41" s="70"/>
      <c r="EY41" s="70"/>
      <c r="EZ41" s="70"/>
      <c r="FA41" s="70"/>
      <c r="FB41" s="70"/>
      <c r="FC41" s="71"/>
      <c r="FD41" s="71"/>
      <c r="FE41" s="71"/>
      <c r="FF41" s="71"/>
      <c r="FG41" s="71"/>
      <c r="FH41" s="71"/>
      <c r="FI41" s="71"/>
      <c r="FJ41" s="71"/>
    </row>
    <row r="42" spans="1:166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70"/>
      <c r="EU42" s="70"/>
      <c r="EV42" s="70"/>
      <c r="EW42" s="70"/>
      <c r="EX42" s="70"/>
      <c r="EY42" s="70"/>
      <c r="EZ42" s="70"/>
      <c r="FA42" s="70"/>
      <c r="FB42" s="70"/>
      <c r="FC42" s="71"/>
      <c r="FD42" s="71"/>
      <c r="FE42" s="71"/>
      <c r="FF42" s="71"/>
      <c r="FG42" s="71"/>
      <c r="FH42" s="71"/>
      <c r="FI42" s="71"/>
      <c r="FJ42" s="71"/>
    </row>
    <row r="43" spans="1:166" x14ac:dyDescent="0.25">
      <c r="A43" s="68"/>
      <c r="B43" s="68"/>
      <c r="C43" s="68"/>
      <c r="D43" s="68"/>
      <c r="E43" s="68"/>
      <c r="F43" s="68"/>
      <c r="G43" s="54" t="s">
        <v>48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6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70"/>
      <c r="EU43" s="70"/>
      <c r="EV43" s="70"/>
      <c r="EW43" s="70"/>
      <c r="EX43" s="70"/>
      <c r="EY43" s="70"/>
      <c r="EZ43" s="70"/>
      <c r="FA43" s="70"/>
      <c r="FB43" s="70"/>
      <c r="FC43" s="71"/>
      <c r="FD43" s="71"/>
      <c r="FE43" s="71"/>
      <c r="FF43" s="71"/>
      <c r="FG43" s="71"/>
      <c r="FH43" s="71"/>
      <c r="FI43" s="71"/>
      <c r="FJ43" s="71"/>
    </row>
    <row r="44" spans="1:166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70"/>
      <c r="EU44" s="70"/>
      <c r="EV44" s="70"/>
      <c r="EW44" s="70"/>
      <c r="EX44" s="70"/>
      <c r="EY44" s="70"/>
      <c r="EZ44" s="70"/>
      <c r="FA44" s="70"/>
      <c r="FB44" s="70"/>
      <c r="FC44" s="71"/>
      <c r="FD44" s="71"/>
      <c r="FE44" s="71"/>
      <c r="FF44" s="71"/>
      <c r="FG44" s="71"/>
      <c r="FH44" s="71"/>
      <c r="FI44" s="71"/>
      <c r="FJ44" s="71"/>
    </row>
    <row r="45" spans="1:166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70"/>
      <c r="EU45" s="70"/>
      <c r="EV45" s="70"/>
      <c r="EW45" s="70"/>
      <c r="EX45" s="70"/>
      <c r="EY45" s="70"/>
      <c r="EZ45" s="70"/>
      <c r="FA45" s="70"/>
      <c r="FB45" s="70"/>
      <c r="FC45" s="71"/>
      <c r="FD45" s="71"/>
      <c r="FE45" s="71"/>
      <c r="FF45" s="71"/>
      <c r="FG45" s="71"/>
      <c r="FH45" s="71"/>
      <c r="FI45" s="71"/>
      <c r="FJ45" s="71"/>
    </row>
    <row r="46" spans="1:166" x14ac:dyDescent="0.25">
      <c r="A46" s="68"/>
      <c r="B46" s="68"/>
      <c r="C46" s="68"/>
      <c r="D46" s="68"/>
      <c r="E46" s="68"/>
      <c r="F46" s="68"/>
      <c r="G46" s="51" t="s">
        <v>126</v>
      </c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3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70"/>
      <c r="EU46" s="70"/>
      <c r="EV46" s="70"/>
      <c r="EW46" s="70"/>
      <c r="EX46" s="70"/>
      <c r="EY46" s="70"/>
      <c r="EZ46" s="70"/>
      <c r="FA46" s="70"/>
      <c r="FB46" s="70"/>
      <c r="FC46" s="71"/>
      <c r="FD46" s="71"/>
      <c r="FE46" s="71"/>
      <c r="FF46" s="71"/>
      <c r="FG46" s="71"/>
      <c r="FH46" s="71"/>
      <c r="FI46" s="71"/>
      <c r="FJ46" s="71"/>
    </row>
    <row r="47" spans="1:166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70"/>
      <c r="EU47" s="70"/>
      <c r="EV47" s="70"/>
      <c r="EW47" s="70"/>
      <c r="EX47" s="70"/>
      <c r="EY47" s="70"/>
      <c r="EZ47" s="70"/>
      <c r="FA47" s="70"/>
      <c r="FB47" s="70"/>
      <c r="FC47" s="71"/>
      <c r="FD47" s="71"/>
      <c r="FE47" s="71"/>
      <c r="FF47" s="71"/>
      <c r="FG47" s="71"/>
      <c r="FH47" s="71"/>
      <c r="FI47" s="71"/>
      <c r="FJ47" s="71"/>
    </row>
    <row r="48" spans="1:166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70"/>
      <c r="EU48" s="70"/>
      <c r="EV48" s="70"/>
      <c r="EW48" s="70"/>
      <c r="EX48" s="70"/>
      <c r="EY48" s="70"/>
      <c r="EZ48" s="70"/>
      <c r="FA48" s="70"/>
      <c r="FB48" s="70"/>
      <c r="FC48" s="71"/>
      <c r="FD48" s="71"/>
      <c r="FE48" s="71"/>
      <c r="FF48" s="71"/>
      <c r="FG48" s="71"/>
      <c r="FH48" s="71"/>
      <c r="FI48" s="71"/>
      <c r="FJ48" s="71"/>
    </row>
    <row r="49" spans="1:166" x14ac:dyDescent="0.25">
      <c r="A49" s="68"/>
      <c r="B49" s="68"/>
      <c r="C49" s="68"/>
      <c r="D49" s="68"/>
      <c r="E49" s="68"/>
      <c r="F49" s="68"/>
      <c r="G49" s="51" t="s">
        <v>127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3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70"/>
      <c r="EU49" s="70"/>
      <c r="EV49" s="70"/>
      <c r="EW49" s="70"/>
      <c r="EX49" s="70"/>
      <c r="EY49" s="70"/>
      <c r="EZ49" s="70"/>
      <c r="FA49" s="70"/>
      <c r="FB49" s="70"/>
      <c r="FC49" s="71"/>
      <c r="FD49" s="71"/>
      <c r="FE49" s="71"/>
      <c r="FF49" s="71"/>
      <c r="FG49" s="71"/>
      <c r="FH49" s="71"/>
      <c r="FI49" s="71"/>
      <c r="FJ49" s="71"/>
    </row>
    <row r="50" spans="1:166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70"/>
      <c r="EU50" s="70"/>
      <c r="EV50" s="70"/>
      <c r="EW50" s="70"/>
      <c r="EX50" s="70"/>
      <c r="EY50" s="70"/>
      <c r="EZ50" s="70"/>
      <c r="FA50" s="70"/>
      <c r="FB50" s="70"/>
      <c r="FC50" s="71"/>
      <c r="FD50" s="71"/>
      <c r="FE50" s="71"/>
      <c r="FF50" s="71"/>
      <c r="FG50" s="71"/>
      <c r="FH50" s="71"/>
      <c r="FI50" s="71"/>
      <c r="FJ50" s="71"/>
    </row>
    <row r="51" spans="1:166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70"/>
      <c r="EU51" s="70"/>
      <c r="EV51" s="70"/>
      <c r="EW51" s="70"/>
      <c r="EX51" s="70"/>
      <c r="EY51" s="70"/>
      <c r="EZ51" s="70"/>
      <c r="FA51" s="70"/>
      <c r="FB51" s="70"/>
      <c r="FC51" s="71"/>
      <c r="FD51" s="71"/>
      <c r="FE51" s="71"/>
      <c r="FF51" s="71"/>
      <c r="FG51" s="71"/>
      <c r="FH51" s="71"/>
      <c r="FI51" s="71"/>
      <c r="FJ51" s="71"/>
    </row>
    <row r="52" spans="1:166" x14ac:dyDescent="0.25">
      <c r="A52" s="68"/>
      <c r="B52" s="68"/>
      <c r="C52" s="68"/>
      <c r="D52" s="68"/>
      <c r="E52" s="68"/>
      <c r="F52" s="68"/>
      <c r="G52" s="51" t="s">
        <v>128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3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70"/>
      <c r="EU52" s="70"/>
      <c r="EV52" s="70"/>
      <c r="EW52" s="70"/>
      <c r="EX52" s="70"/>
      <c r="EY52" s="70"/>
      <c r="EZ52" s="70"/>
      <c r="FA52" s="70"/>
      <c r="FB52" s="70"/>
      <c r="FC52" s="71"/>
      <c r="FD52" s="71"/>
      <c r="FE52" s="71"/>
      <c r="FF52" s="71"/>
      <c r="FG52" s="71"/>
      <c r="FH52" s="71"/>
      <c r="FI52" s="71"/>
      <c r="FJ52" s="71"/>
    </row>
    <row r="53" spans="1:166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70"/>
      <c r="EU53" s="70"/>
      <c r="EV53" s="70"/>
      <c r="EW53" s="70"/>
      <c r="EX53" s="70"/>
      <c r="EY53" s="70"/>
      <c r="EZ53" s="70"/>
      <c r="FA53" s="70"/>
      <c r="FB53" s="70"/>
      <c r="FC53" s="71"/>
      <c r="FD53" s="71"/>
      <c r="FE53" s="71"/>
      <c r="FF53" s="71"/>
      <c r="FG53" s="71"/>
      <c r="FH53" s="71"/>
      <c r="FI53" s="71"/>
      <c r="FJ53" s="71"/>
    </row>
    <row r="54" spans="1:166" x14ac:dyDescent="0.25">
      <c r="A54" s="68"/>
      <c r="B54" s="68"/>
      <c r="C54" s="68"/>
      <c r="D54" s="68"/>
      <c r="E54" s="68"/>
      <c r="F54" s="68"/>
      <c r="G54" s="75">
        <v>43497</v>
      </c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2"/>
      <c r="DC54" s="72"/>
      <c r="DD54" s="72"/>
      <c r="DE54" s="72"/>
      <c r="DF54" s="72"/>
      <c r="DG54" s="72"/>
      <c r="DH54" s="72"/>
      <c r="DI54" s="72"/>
      <c r="DJ54" s="73" t="s">
        <v>129</v>
      </c>
      <c r="DK54" s="73"/>
      <c r="DL54" s="73"/>
      <c r="DM54" s="73"/>
      <c r="DN54" s="73"/>
      <c r="DO54" s="73"/>
      <c r="DP54" s="73"/>
      <c r="DQ54" s="73"/>
      <c r="DR54" s="69"/>
      <c r="DS54" s="69"/>
      <c r="DT54" s="69"/>
      <c r="DU54" s="69"/>
      <c r="DV54" s="69"/>
      <c r="DW54" s="69"/>
      <c r="DX54" s="69"/>
      <c r="DY54" s="69" t="s">
        <v>130</v>
      </c>
      <c r="DZ54" s="69"/>
      <c r="EA54" s="69"/>
      <c r="EB54" s="69"/>
      <c r="EC54" s="69"/>
      <c r="ED54" s="69"/>
      <c r="EE54" s="69"/>
      <c r="EF54" s="69">
        <v>162</v>
      </c>
      <c r="EG54" s="69"/>
      <c r="EH54" s="69"/>
      <c r="EI54" s="69"/>
      <c r="EJ54" s="69"/>
      <c r="EK54" s="69"/>
      <c r="EL54" s="69"/>
      <c r="EM54" s="69">
        <v>45.356000000000002</v>
      </c>
      <c r="EN54" s="69"/>
      <c r="EO54" s="69"/>
      <c r="EP54" s="69"/>
      <c r="EQ54" s="69"/>
      <c r="ER54" s="69"/>
      <c r="ES54" s="69"/>
      <c r="ET54" s="73" t="s">
        <v>131</v>
      </c>
      <c r="EU54" s="73"/>
      <c r="EV54" s="73"/>
      <c r="EW54" s="73"/>
      <c r="EX54" s="73"/>
      <c r="EY54" s="73"/>
      <c r="EZ54" s="73"/>
      <c r="FA54" s="73"/>
      <c r="FB54" s="73"/>
      <c r="FC54" s="74" t="s">
        <v>132</v>
      </c>
      <c r="FD54" s="74"/>
      <c r="FE54" s="74"/>
      <c r="FF54" s="74"/>
      <c r="FG54" s="74"/>
      <c r="FH54" s="74"/>
      <c r="FI54" s="74"/>
      <c r="FJ54" s="74"/>
    </row>
    <row r="55" spans="1:166" x14ac:dyDescent="0.25">
      <c r="A55" s="68"/>
      <c r="B55" s="68"/>
      <c r="C55" s="68"/>
      <c r="D55" s="68"/>
      <c r="E55" s="68"/>
      <c r="F55" s="68"/>
      <c r="G55" s="75">
        <v>43497</v>
      </c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2"/>
      <c r="DC55" s="72"/>
      <c r="DD55" s="72"/>
      <c r="DE55" s="72"/>
      <c r="DF55" s="72"/>
      <c r="DG55" s="72"/>
      <c r="DH55" s="72"/>
      <c r="DI55" s="72"/>
      <c r="DJ55" s="73" t="s">
        <v>120</v>
      </c>
      <c r="DK55" s="73"/>
      <c r="DL55" s="73"/>
      <c r="DM55" s="73"/>
      <c r="DN55" s="73"/>
      <c r="DO55" s="73"/>
      <c r="DP55" s="73"/>
      <c r="DQ55" s="73"/>
      <c r="DR55" s="69"/>
      <c r="DS55" s="69"/>
      <c r="DT55" s="69"/>
      <c r="DU55" s="69"/>
      <c r="DV55" s="69"/>
      <c r="DW55" s="69"/>
      <c r="DX55" s="69"/>
      <c r="DY55" s="69" t="s">
        <v>133</v>
      </c>
      <c r="DZ55" s="69"/>
      <c r="EA55" s="69"/>
      <c r="EB55" s="69"/>
      <c r="EC55" s="69"/>
      <c r="ED55" s="69"/>
      <c r="EE55" s="69"/>
      <c r="EF55" s="69">
        <v>158</v>
      </c>
      <c r="EG55" s="69"/>
      <c r="EH55" s="69"/>
      <c r="EI55" s="69"/>
      <c r="EJ55" s="69"/>
      <c r="EK55" s="69"/>
      <c r="EL55" s="69"/>
      <c r="EM55" s="69">
        <v>13.657999999999999</v>
      </c>
      <c r="EN55" s="69"/>
      <c r="EO55" s="69"/>
      <c r="EP55" s="69"/>
      <c r="EQ55" s="69"/>
      <c r="ER55" s="69"/>
      <c r="ES55" s="69"/>
      <c r="ET55" s="73" t="s">
        <v>131</v>
      </c>
      <c r="EU55" s="73"/>
      <c r="EV55" s="73"/>
      <c r="EW55" s="73"/>
      <c r="EX55" s="73"/>
      <c r="EY55" s="73"/>
      <c r="EZ55" s="73"/>
      <c r="FA55" s="73"/>
      <c r="FB55" s="73"/>
      <c r="FC55" s="74" t="s">
        <v>132</v>
      </c>
      <c r="FD55" s="74"/>
      <c r="FE55" s="74"/>
      <c r="FF55" s="74"/>
      <c r="FG55" s="74"/>
      <c r="FH55" s="74"/>
      <c r="FI55" s="74"/>
      <c r="FJ55" s="74"/>
    </row>
    <row r="56" spans="1:166" x14ac:dyDescent="0.25">
      <c r="A56" s="68"/>
      <c r="B56" s="68"/>
      <c r="C56" s="68"/>
      <c r="D56" s="68"/>
      <c r="E56" s="68"/>
      <c r="F56" s="68"/>
      <c r="G56" s="75">
        <v>43501</v>
      </c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2"/>
      <c r="DC56" s="72"/>
      <c r="DD56" s="72"/>
      <c r="DE56" s="72"/>
      <c r="DF56" s="72"/>
      <c r="DG56" s="72"/>
      <c r="DH56" s="72"/>
      <c r="DI56" s="72"/>
      <c r="DJ56" s="73" t="s">
        <v>134</v>
      </c>
      <c r="DK56" s="73"/>
      <c r="DL56" s="73"/>
      <c r="DM56" s="73"/>
      <c r="DN56" s="73"/>
      <c r="DO56" s="73"/>
      <c r="DP56" s="73"/>
      <c r="DQ56" s="73"/>
      <c r="DR56" s="69"/>
      <c r="DS56" s="69"/>
      <c r="DT56" s="69"/>
      <c r="DU56" s="69"/>
      <c r="DV56" s="69"/>
      <c r="DW56" s="69"/>
      <c r="DX56" s="69"/>
      <c r="DY56" s="69" t="s">
        <v>133</v>
      </c>
      <c r="DZ56" s="69"/>
      <c r="EA56" s="69"/>
      <c r="EB56" s="69"/>
      <c r="EC56" s="69"/>
      <c r="ED56" s="69"/>
      <c r="EE56" s="69"/>
      <c r="EF56" s="69">
        <v>2</v>
      </c>
      <c r="EG56" s="69"/>
      <c r="EH56" s="69"/>
      <c r="EI56" s="69"/>
      <c r="EJ56" s="69"/>
      <c r="EK56" s="69"/>
      <c r="EL56" s="69"/>
      <c r="EM56" s="69">
        <v>72.34</v>
      </c>
      <c r="EN56" s="69"/>
      <c r="EO56" s="69"/>
      <c r="EP56" s="69"/>
      <c r="EQ56" s="69"/>
      <c r="ER56" s="69"/>
      <c r="ES56" s="69"/>
      <c r="ET56" s="73" t="s">
        <v>135</v>
      </c>
      <c r="EU56" s="73"/>
      <c r="EV56" s="73"/>
      <c r="EW56" s="73"/>
      <c r="EX56" s="73"/>
      <c r="EY56" s="73"/>
      <c r="EZ56" s="73"/>
      <c r="FA56" s="73"/>
      <c r="FB56" s="73"/>
      <c r="FC56" s="76"/>
      <c r="FD56" s="76"/>
      <c r="FE56" s="76"/>
      <c r="FF56" s="76"/>
      <c r="FG56" s="76"/>
      <c r="FH56" s="76"/>
      <c r="FI56" s="76"/>
      <c r="FJ56" s="76"/>
    </row>
    <row r="57" spans="1:166" x14ac:dyDescent="0.25">
      <c r="A57" s="68"/>
      <c r="B57" s="68"/>
      <c r="C57" s="68"/>
      <c r="D57" s="68"/>
      <c r="E57" s="68"/>
      <c r="F57" s="68"/>
      <c r="G57" s="75">
        <v>43501</v>
      </c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/>
      <c r="DB57" s="72"/>
      <c r="DC57" s="72"/>
      <c r="DD57" s="72"/>
      <c r="DE57" s="72"/>
      <c r="DF57" s="72"/>
      <c r="DG57" s="72"/>
      <c r="DH57" s="72"/>
      <c r="DI57" s="72"/>
      <c r="DJ57" s="73" t="s">
        <v>136</v>
      </c>
      <c r="DK57" s="73"/>
      <c r="DL57" s="73"/>
      <c r="DM57" s="73"/>
      <c r="DN57" s="73"/>
      <c r="DO57" s="73"/>
      <c r="DP57" s="73"/>
      <c r="DQ57" s="73"/>
      <c r="DR57" s="69"/>
      <c r="DS57" s="69"/>
      <c r="DT57" s="69"/>
      <c r="DU57" s="69"/>
      <c r="DV57" s="69"/>
      <c r="DW57" s="69"/>
      <c r="DX57" s="69"/>
      <c r="DY57" s="69" t="s">
        <v>133</v>
      </c>
      <c r="DZ57" s="69"/>
      <c r="EA57" s="69"/>
      <c r="EB57" s="69"/>
      <c r="EC57" s="69"/>
      <c r="ED57" s="69"/>
      <c r="EE57" s="69"/>
      <c r="EF57" s="69">
        <v>2</v>
      </c>
      <c r="EG57" s="69"/>
      <c r="EH57" s="69"/>
      <c r="EI57" s="69"/>
      <c r="EJ57" s="69"/>
      <c r="EK57" s="69"/>
      <c r="EL57" s="69"/>
      <c r="EM57" s="69">
        <v>24.42</v>
      </c>
      <c r="EN57" s="69"/>
      <c r="EO57" s="69"/>
      <c r="EP57" s="69"/>
      <c r="EQ57" s="69"/>
      <c r="ER57" s="69"/>
      <c r="ES57" s="69"/>
      <c r="ET57" s="73" t="s">
        <v>135</v>
      </c>
      <c r="EU57" s="73"/>
      <c r="EV57" s="73"/>
      <c r="EW57" s="73"/>
      <c r="EX57" s="73"/>
      <c r="EY57" s="73"/>
      <c r="EZ57" s="73"/>
      <c r="FA57" s="73"/>
      <c r="FB57" s="73"/>
      <c r="FC57" s="76"/>
      <c r="FD57" s="76"/>
      <c r="FE57" s="76"/>
      <c r="FF57" s="76"/>
      <c r="FG57" s="76"/>
      <c r="FH57" s="76"/>
      <c r="FI57" s="76"/>
      <c r="FJ57" s="76"/>
    </row>
    <row r="58" spans="1:166" x14ac:dyDescent="0.25">
      <c r="A58" s="68"/>
      <c r="B58" s="68"/>
      <c r="C58" s="68"/>
      <c r="D58" s="68"/>
      <c r="E58" s="68"/>
      <c r="F58" s="68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2"/>
      <c r="DC58" s="72"/>
      <c r="DD58" s="72"/>
      <c r="DE58" s="72"/>
      <c r="DF58" s="72"/>
      <c r="DG58" s="72"/>
      <c r="DH58" s="72"/>
      <c r="DI58" s="72"/>
      <c r="DJ58" s="73"/>
      <c r="DK58" s="73"/>
      <c r="DL58" s="73"/>
      <c r="DM58" s="73"/>
      <c r="DN58" s="73"/>
      <c r="DO58" s="73"/>
      <c r="DP58" s="73"/>
      <c r="DQ58" s="73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70"/>
      <c r="EU58" s="70"/>
      <c r="EV58" s="70"/>
      <c r="EW58" s="70"/>
      <c r="EX58" s="70"/>
      <c r="EY58" s="70"/>
      <c r="EZ58" s="70"/>
      <c r="FA58" s="70"/>
      <c r="FB58" s="70"/>
      <c r="FC58" s="74"/>
      <c r="FD58" s="74"/>
      <c r="FE58" s="74"/>
      <c r="FF58" s="74"/>
      <c r="FG58" s="74"/>
      <c r="FH58" s="74"/>
      <c r="FI58" s="74"/>
      <c r="FJ58" s="74"/>
    </row>
    <row r="59" spans="1:166" x14ac:dyDescent="0.25">
      <c r="A59" s="68"/>
      <c r="B59" s="68"/>
      <c r="C59" s="68"/>
      <c r="D59" s="68"/>
      <c r="E59" s="68"/>
      <c r="F59" s="68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2"/>
      <c r="DC59" s="72"/>
      <c r="DD59" s="72"/>
      <c r="DE59" s="72"/>
      <c r="DF59" s="72"/>
      <c r="DG59" s="72"/>
      <c r="DH59" s="72"/>
      <c r="DI59" s="72"/>
      <c r="DJ59" s="73"/>
      <c r="DK59" s="73"/>
      <c r="DL59" s="73"/>
      <c r="DM59" s="73"/>
      <c r="DN59" s="73"/>
      <c r="DO59" s="73"/>
      <c r="DP59" s="73"/>
      <c r="DQ59" s="73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70"/>
      <c r="EU59" s="70"/>
      <c r="EV59" s="70"/>
      <c r="EW59" s="70"/>
      <c r="EX59" s="70"/>
      <c r="EY59" s="70"/>
      <c r="EZ59" s="70"/>
      <c r="FA59" s="70"/>
      <c r="FB59" s="70"/>
      <c r="FC59" s="74"/>
      <c r="FD59" s="74"/>
      <c r="FE59" s="74"/>
      <c r="FF59" s="74"/>
      <c r="FG59" s="74"/>
      <c r="FH59" s="74"/>
      <c r="FI59" s="74"/>
      <c r="FJ59" s="74"/>
    </row>
    <row r="60" spans="1:166" x14ac:dyDescent="0.25">
      <c r="A60" s="68"/>
      <c r="B60" s="68"/>
      <c r="C60" s="68"/>
      <c r="D60" s="68"/>
      <c r="E60" s="68"/>
      <c r="F60" s="68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2"/>
      <c r="DC60" s="72"/>
      <c r="DD60" s="72"/>
      <c r="DE60" s="72"/>
      <c r="DF60" s="72"/>
      <c r="DG60" s="72"/>
      <c r="DH60" s="72"/>
      <c r="DI60" s="72"/>
      <c r="DJ60" s="73"/>
      <c r="DK60" s="73"/>
      <c r="DL60" s="73"/>
      <c r="DM60" s="73"/>
      <c r="DN60" s="73"/>
      <c r="DO60" s="73"/>
      <c r="DP60" s="73"/>
      <c r="DQ60" s="73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70"/>
      <c r="EU60" s="70"/>
      <c r="EV60" s="70"/>
      <c r="EW60" s="70"/>
      <c r="EX60" s="70"/>
      <c r="EY60" s="70"/>
      <c r="EZ60" s="70"/>
      <c r="FA60" s="70"/>
      <c r="FB60" s="70"/>
      <c r="FC60" s="74"/>
      <c r="FD60" s="74"/>
      <c r="FE60" s="74"/>
      <c r="FF60" s="74"/>
      <c r="FG60" s="74"/>
      <c r="FH60" s="74"/>
      <c r="FI60" s="74"/>
      <c r="FJ60" s="74"/>
    </row>
    <row r="61" spans="1:166" x14ac:dyDescent="0.25">
      <c r="A61" s="68"/>
      <c r="B61" s="68"/>
      <c r="C61" s="68"/>
      <c r="D61" s="68"/>
      <c r="E61" s="68"/>
      <c r="F61" s="68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2"/>
      <c r="DC61" s="72"/>
      <c r="DD61" s="72"/>
      <c r="DE61" s="72"/>
      <c r="DF61" s="72"/>
      <c r="DG61" s="72"/>
      <c r="DH61" s="72"/>
      <c r="DI61" s="72"/>
      <c r="DJ61" s="73"/>
      <c r="DK61" s="73"/>
      <c r="DL61" s="73"/>
      <c r="DM61" s="73"/>
      <c r="DN61" s="73"/>
      <c r="DO61" s="73"/>
      <c r="DP61" s="73"/>
      <c r="DQ61" s="73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70"/>
      <c r="EU61" s="70"/>
      <c r="EV61" s="70"/>
      <c r="EW61" s="70"/>
      <c r="EX61" s="70"/>
      <c r="EY61" s="70"/>
      <c r="EZ61" s="70"/>
      <c r="FA61" s="70"/>
      <c r="FB61" s="70"/>
      <c r="FC61" s="74"/>
      <c r="FD61" s="74"/>
      <c r="FE61" s="74"/>
      <c r="FF61" s="74"/>
      <c r="FG61" s="74"/>
      <c r="FH61" s="74"/>
      <c r="FI61" s="74"/>
      <c r="FJ61" s="74"/>
    </row>
    <row r="62" spans="1:166" x14ac:dyDescent="0.25">
      <c r="A62" s="68"/>
      <c r="B62" s="68"/>
      <c r="C62" s="68"/>
      <c r="D62" s="68"/>
      <c r="E62" s="68"/>
      <c r="F62" s="68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2"/>
      <c r="DC62" s="72"/>
      <c r="DD62" s="72"/>
      <c r="DE62" s="72"/>
      <c r="DF62" s="72"/>
      <c r="DG62" s="72"/>
      <c r="DH62" s="72"/>
      <c r="DI62" s="72"/>
      <c r="DJ62" s="73"/>
      <c r="DK62" s="73"/>
      <c r="DL62" s="73"/>
      <c r="DM62" s="73"/>
      <c r="DN62" s="73"/>
      <c r="DO62" s="73"/>
      <c r="DP62" s="73"/>
      <c r="DQ62" s="73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70"/>
      <c r="EU62" s="70"/>
      <c r="EV62" s="70"/>
      <c r="EW62" s="70"/>
      <c r="EX62" s="70"/>
      <c r="EY62" s="70"/>
      <c r="EZ62" s="70"/>
      <c r="FA62" s="70"/>
      <c r="FB62" s="70"/>
      <c r="FC62" s="74"/>
      <c r="FD62" s="74"/>
      <c r="FE62" s="74"/>
      <c r="FF62" s="74"/>
      <c r="FG62" s="74"/>
      <c r="FH62" s="74"/>
      <c r="FI62" s="74"/>
      <c r="FJ62" s="74"/>
    </row>
    <row r="63" spans="1:166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2"/>
      <c r="DC63" s="72"/>
      <c r="DD63" s="72"/>
      <c r="DE63" s="72"/>
      <c r="DF63" s="72"/>
      <c r="DG63" s="72"/>
      <c r="DH63" s="72"/>
      <c r="DI63" s="72"/>
      <c r="DJ63" s="73"/>
      <c r="DK63" s="73"/>
      <c r="DL63" s="73"/>
      <c r="DM63" s="73"/>
      <c r="DN63" s="73"/>
      <c r="DO63" s="73"/>
      <c r="DP63" s="73"/>
      <c r="DQ63" s="73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70"/>
      <c r="EU63" s="70"/>
      <c r="EV63" s="70"/>
      <c r="EW63" s="70"/>
      <c r="EX63" s="70"/>
      <c r="EY63" s="70"/>
      <c r="EZ63" s="70"/>
      <c r="FA63" s="70"/>
      <c r="FB63" s="70"/>
      <c r="FC63" s="74"/>
      <c r="FD63" s="74"/>
      <c r="FE63" s="74"/>
      <c r="FF63" s="74"/>
      <c r="FG63" s="74"/>
      <c r="FH63" s="74"/>
      <c r="FI63" s="74"/>
      <c r="FJ63" s="74"/>
    </row>
    <row r="64" spans="1:166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2"/>
      <c r="DC64" s="72"/>
      <c r="DD64" s="72"/>
      <c r="DE64" s="72"/>
      <c r="DF64" s="72"/>
      <c r="DG64" s="72"/>
      <c r="DH64" s="72"/>
      <c r="DI64" s="72"/>
      <c r="DJ64" s="73"/>
      <c r="DK64" s="73"/>
      <c r="DL64" s="73"/>
      <c r="DM64" s="73"/>
      <c r="DN64" s="73"/>
      <c r="DO64" s="73"/>
      <c r="DP64" s="73"/>
      <c r="DQ64" s="73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70"/>
      <c r="EU64" s="70"/>
      <c r="EV64" s="70"/>
      <c r="EW64" s="70"/>
      <c r="EX64" s="70"/>
      <c r="EY64" s="70"/>
      <c r="EZ64" s="70"/>
      <c r="FA64" s="70"/>
      <c r="FB64" s="70"/>
      <c r="FC64" s="74"/>
      <c r="FD64" s="74"/>
      <c r="FE64" s="74"/>
      <c r="FF64" s="74"/>
      <c r="FG64" s="74"/>
      <c r="FH64" s="74"/>
      <c r="FI64" s="74"/>
      <c r="FJ64" s="74"/>
    </row>
    <row r="65" spans="1:166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2"/>
      <c r="DC65" s="72"/>
      <c r="DD65" s="72"/>
      <c r="DE65" s="72"/>
      <c r="DF65" s="72"/>
      <c r="DG65" s="72"/>
      <c r="DH65" s="72"/>
      <c r="DI65" s="72"/>
      <c r="DJ65" s="73"/>
      <c r="DK65" s="73"/>
      <c r="DL65" s="73"/>
      <c r="DM65" s="73"/>
      <c r="DN65" s="73"/>
      <c r="DO65" s="73"/>
      <c r="DP65" s="73"/>
      <c r="DQ65" s="73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70"/>
      <c r="EU65" s="70"/>
      <c r="EV65" s="70"/>
      <c r="EW65" s="70"/>
      <c r="EX65" s="70"/>
      <c r="EY65" s="70"/>
      <c r="EZ65" s="70"/>
      <c r="FA65" s="70"/>
      <c r="FB65" s="70"/>
      <c r="FC65" s="74"/>
      <c r="FD65" s="74"/>
      <c r="FE65" s="74"/>
      <c r="FF65" s="74"/>
      <c r="FG65" s="74"/>
      <c r="FH65" s="74"/>
      <c r="FI65" s="74"/>
      <c r="FJ65" s="74"/>
    </row>
    <row r="66" spans="1:166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70"/>
      <c r="EU66" s="70"/>
      <c r="EV66" s="70"/>
      <c r="EW66" s="70"/>
      <c r="EX66" s="70"/>
      <c r="EY66" s="70"/>
      <c r="EZ66" s="70"/>
      <c r="FA66" s="70"/>
      <c r="FB66" s="70"/>
      <c r="FC66" s="71"/>
      <c r="FD66" s="71"/>
      <c r="FE66" s="71"/>
      <c r="FF66" s="71"/>
      <c r="FG66" s="71"/>
      <c r="FH66" s="71"/>
      <c r="FI66" s="71"/>
      <c r="FJ66" s="71"/>
    </row>
    <row r="67" spans="1:166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70"/>
      <c r="EU67" s="70"/>
      <c r="EV67" s="70"/>
      <c r="EW67" s="70"/>
      <c r="EX67" s="70"/>
      <c r="EY67" s="70"/>
      <c r="EZ67" s="70"/>
      <c r="FA67" s="70"/>
      <c r="FB67" s="70"/>
      <c r="FC67" s="71"/>
      <c r="FD67" s="71"/>
      <c r="FE67" s="71"/>
      <c r="FF67" s="71"/>
      <c r="FG67" s="71"/>
      <c r="FH67" s="71"/>
      <c r="FI67" s="71"/>
      <c r="FJ67" s="71"/>
    </row>
    <row r="68" spans="1:166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70"/>
      <c r="CM68" s="70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70"/>
      <c r="EU68" s="70"/>
      <c r="EV68" s="70"/>
      <c r="EW68" s="70"/>
      <c r="EX68" s="70"/>
      <c r="EY68" s="70"/>
      <c r="EZ68" s="70"/>
      <c r="FA68" s="70"/>
      <c r="FB68" s="70"/>
      <c r="FC68" s="71"/>
      <c r="FD68" s="71"/>
      <c r="FE68" s="71"/>
      <c r="FF68" s="71"/>
      <c r="FG68" s="71"/>
      <c r="FH68" s="71"/>
      <c r="FI68" s="71"/>
      <c r="FJ68" s="71"/>
    </row>
    <row r="69" spans="1:166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70"/>
      <c r="EU69" s="70"/>
      <c r="EV69" s="70"/>
      <c r="EW69" s="70"/>
      <c r="EX69" s="70"/>
      <c r="EY69" s="70"/>
      <c r="EZ69" s="70"/>
      <c r="FA69" s="70"/>
      <c r="FB69" s="70"/>
      <c r="FC69" s="71"/>
      <c r="FD69" s="71"/>
      <c r="FE69" s="71"/>
      <c r="FF69" s="71"/>
      <c r="FG69" s="71"/>
      <c r="FH69" s="71"/>
      <c r="FI69" s="71"/>
      <c r="FJ69" s="71"/>
    </row>
    <row r="70" spans="1:166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70"/>
      <c r="EU70" s="70"/>
      <c r="EV70" s="70"/>
      <c r="EW70" s="70"/>
      <c r="EX70" s="70"/>
      <c r="EY70" s="70"/>
      <c r="EZ70" s="70"/>
      <c r="FA70" s="70"/>
      <c r="FB70" s="70"/>
      <c r="FC70" s="71"/>
      <c r="FD70" s="71"/>
      <c r="FE70" s="71"/>
      <c r="FF70" s="71"/>
      <c r="FG70" s="71"/>
      <c r="FH70" s="71"/>
      <c r="FI70" s="71"/>
      <c r="FJ70" s="71"/>
    </row>
    <row r="71" spans="1:166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70"/>
      <c r="EU71" s="70"/>
      <c r="EV71" s="70"/>
      <c r="EW71" s="70"/>
      <c r="EX71" s="70"/>
      <c r="EY71" s="70"/>
      <c r="EZ71" s="70"/>
      <c r="FA71" s="70"/>
      <c r="FB71" s="70"/>
      <c r="FC71" s="71"/>
      <c r="FD71" s="71"/>
      <c r="FE71" s="71"/>
      <c r="FF71" s="71"/>
      <c r="FG71" s="71"/>
      <c r="FH71" s="71"/>
      <c r="FI71" s="71"/>
      <c r="FJ71" s="71"/>
    </row>
    <row r="72" spans="1:166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70"/>
      <c r="EU72" s="70"/>
      <c r="EV72" s="70"/>
      <c r="EW72" s="70"/>
      <c r="EX72" s="70"/>
      <c r="EY72" s="70"/>
      <c r="EZ72" s="70"/>
      <c r="FA72" s="70"/>
      <c r="FB72" s="70"/>
      <c r="FC72" s="71"/>
      <c r="FD72" s="71"/>
      <c r="FE72" s="71"/>
      <c r="FF72" s="71"/>
      <c r="FG72" s="71"/>
      <c r="FH72" s="71"/>
      <c r="FI72" s="71"/>
      <c r="FJ72" s="71"/>
    </row>
    <row r="73" spans="1:166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70"/>
      <c r="EU73" s="70"/>
      <c r="EV73" s="70"/>
      <c r="EW73" s="70"/>
      <c r="EX73" s="70"/>
      <c r="EY73" s="70"/>
      <c r="EZ73" s="70"/>
      <c r="FA73" s="70"/>
      <c r="FB73" s="70"/>
      <c r="FC73" s="71"/>
      <c r="FD73" s="71"/>
      <c r="FE73" s="71"/>
      <c r="FF73" s="71"/>
      <c r="FG73" s="71"/>
      <c r="FH73" s="71"/>
      <c r="FI73" s="71"/>
      <c r="FJ73" s="71"/>
    </row>
    <row r="74" spans="1:166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70"/>
      <c r="EU74" s="70"/>
      <c r="EV74" s="70"/>
      <c r="EW74" s="70"/>
      <c r="EX74" s="70"/>
      <c r="EY74" s="70"/>
      <c r="EZ74" s="70"/>
      <c r="FA74" s="70"/>
      <c r="FB74" s="70"/>
      <c r="FC74" s="71"/>
      <c r="FD74" s="71"/>
      <c r="FE74" s="71"/>
      <c r="FF74" s="71"/>
      <c r="FG74" s="71"/>
      <c r="FH74" s="71"/>
      <c r="FI74" s="71"/>
      <c r="FJ74" s="71"/>
    </row>
    <row r="75" spans="1:166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70"/>
      <c r="EU75" s="70"/>
      <c r="EV75" s="70"/>
      <c r="EW75" s="70"/>
      <c r="EX75" s="70"/>
      <c r="EY75" s="70"/>
      <c r="EZ75" s="70"/>
      <c r="FA75" s="70"/>
      <c r="FB75" s="70"/>
      <c r="FC75" s="71"/>
      <c r="FD75" s="71"/>
      <c r="FE75" s="71"/>
      <c r="FF75" s="71"/>
      <c r="FG75" s="71"/>
      <c r="FH75" s="71"/>
      <c r="FI75" s="71"/>
      <c r="FJ75" s="71"/>
    </row>
    <row r="76" spans="1:166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70"/>
      <c r="EU76" s="70"/>
      <c r="EV76" s="70"/>
      <c r="EW76" s="70"/>
      <c r="EX76" s="70"/>
      <c r="EY76" s="70"/>
      <c r="EZ76" s="70"/>
      <c r="FA76" s="70"/>
      <c r="FB76" s="70"/>
      <c r="FC76" s="71"/>
      <c r="FD76" s="71"/>
      <c r="FE76" s="71"/>
      <c r="FF76" s="71"/>
      <c r="FG76" s="71"/>
      <c r="FH76" s="71"/>
      <c r="FI76" s="71"/>
      <c r="FJ76" s="71"/>
    </row>
    <row r="77" spans="1:166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70"/>
      <c r="EU77" s="70"/>
      <c r="EV77" s="70"/>
      <c r="EW77" s="70"/>
      <c r="EX77" s="70"/>
      <c r="EY77" s="70"/>
      <c r="EZ77" s="70"/>
      <c r="FA77" s="70"/>
      <c r="FB77" s="70"/>
      <c r="FC77" s="71"/>
      <c r="FD77" s="71"/>
      <c r="FE77" s="71"/>
      <c r="FF77" s="71"/>
      <c r="FG77" s="71"/>
      <c r="FH77" s="71"/>
      <c r="FI77" s="71"/>
      <c r="FJ77" s="71"/>
    </row>
    <row r="78" spans="1:166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70"/>
      <c r="EU78" s="70"/>
      <c r="EV78" s="70"/>
      <c r="EW78" s="70"/>
      <c r="EX78" s="70"/>
      <c r="EY78" s="70"/>
      <c r="EZ78" s="70"/>
      <c r="FA78" s="70"/>
      <c r="FB78" s="70"/>
      <c r="FC78" s="71"/>
      <c r="FD78" s="71"/>
      <c r="FE78" s="71"/>
      <c r="FF78" s="71"/>
      <c r="FG78" s="71"/>
      <c r="FH78" s="71"/>
      <c r="FI78" s="71"/>
      <c r="FJ78" s="71"/>
    </row>
    <row r="79" spans="1:166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70"/>
      <c r="EU79" s="70"/>
      <c r="EV79" s="70"/>
      <c r="EW79" s="70"/>
      <c r="EX79" s="70"/>
      <c r="EY79" s="70"/>
      <c r="EZ79" s="70"/>
      <c r="FA79" s="70"/>
      <c r="FB79" s="70"/>
      <c r="FC79" s="71"/>
      <c r="FD79" s="71"/>
      <c r="FE79" s="71"/>
      <c r="FF79" s="71"/>
      <c r="FG79" s="71"/>
      <c r="FH79" s="71"/>
      <c r="FI79" s="71"/>
      <c r="FJ79" s="71"/>
    </row>
    <row r="80" spans="1:166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70"/>
      <c r="EU80" s="70"/>
      <c r="EV80" s="70"/>
      <c r="EW80" s="70"/>
      <c r="EX80" s="70"/>
      <c r="EY80" s="70"/>
      <c r="EZ80" s="70"/>
      <c r="FA80" s="70"/>
      <c r="FB80" s="70"/>
      <c r="FC80" s="71"/>
      <c r="FD80" s="71"/>
      <c r="FE80" s="71"/>
      <c r="FF80" s="71"/>
      <c r="FG80" s="71"/>
      <c r="FH80" s="71"/>
      <c r="FI80" s="71"/>
      <c r="FJ80" s="71"/>
    </row>
    <row r="81" spans="1:166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70"/>
      <c r="EU81" s="70"/>
      <c r="EV81" s="70"/>
      <c r="EW81" s="70"/>
      <c r="EX81" s="70"/>
      <c r="EY81" s="70"/>
      <c r="EZ81" s="70"/>
      <c r="FA81" s="70"/>
      <c r="FB81" s="70"/>
      <c r="FC81" s="71"/>
      <c r="FD81" s="71"/>
      <c r="FE81" s="71"/>
      <c r="FF81" s="71"/>
      <c r="FG81" s="71"/>
      <c r="FH81" s="71"/>
      <c r="FI81" s="71"/>
      <c r="FJ81" s="71"/>
    </row>
    <row r="82" spans="1:166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70"/>
      <c r="EU82" s="70"/>
      <c r="EV82" s="70"/>
      <c r="EW82" s="70"/>
      <c r="EX82" s="70"/>
      <c r="EY82" s="70"/>
      <c r="EZ82" s="70"/>
      <c r="FA82" s="70"/>
      <c r="FB82" s="70"/>
      <c r="FC82" s="71"/>
      <c r="FD82" s="71"/>
      <c r="FE82" s="71"/>
      <c r="FF82" s="71"/>
      <c r="FG82" s="71"/>
      <c r="FH82" s="71"/>
      <c r="FI82" s="71"/>
      <c r="FJ82" s="71"/>
    </row>
    <row r="83" spans="1:166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70"/>
      <c r="EU83" s="70"/>
      <c r="EV83" s="70"/>
      <c r="EW83" s="70"/>
      <c r="EX83" s="70"/>
      <c r="EY83" s="70"/>
      <c r="EZ83" s="70"/>
      <c r="FA83" s="70"/>
      <c r="FB83" s="70"/>
      <c r="FC83" s="71"/>
      <c r="FD83" s="71"/>
      <c r="FE83" s="71"/>
      <c r="FF83" s="71"/>
      <c r="FG83" s="71"/>
      <c r="FH83" s="71"/>
      <c r="FI83" s="71"/>
      <c r="FJ83" s="71"/>
    </row>
    <row r="84" spans="1:166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70"/>
      <c r="EU84" s="70"/>
      <c r="EV84" s="70"/>
      <c r="EW84" s="70"/>
      <c r="EX84" s="70"/>
      <c r="EY84" s="70"/>
      <c r="EZ84" s="70"/>
      <c r="FA84" s="70"/>
      <c r="FB84" s="70"/>
      <c r="FC84" s="71"/>
      <c r="FD84" s="71"/>
      <c r="FE84" s="71"/>
      <c r="FF84" s="71"/>
      <c r="FG84" s="71"/>
      <c r="FH84" s="71"/>
      <c r="FI84" s="71"/>
      <c r="FJ84" s="71"/>
    </row>
    <row r="85" spans="1:166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70"/>
      <c r="EU85" s="70"/>
      <c r="EV85" s="70"/>
      <c r="EW85" s="70"/>
      <c r="EX85" s="70"/>
      <c r="EY85" s="70"/>
      <c r="EZ85" s="70"/>
      <c r="FA85" s="70"/>
      <c r="FB85" s="70"/>
      <c r="FC85" s="71"/>
      <c r="FD85" s="71"/>
      <c r="FE85" s="71"/>
      <c r="FF85" s="71"/>
      <c r="FG85" s="71"/>
      <c r="FH85" s="71"/>
      <c r="FI85" s="71"/>
      <c r="FJ85" s="71"/>
    </row>
  </sheetData>
  <mergeCells count="1507"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0555555555496"/>
  <pageSetup paperSize="9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С А. Зданович</cp:lastModifiedBy>
  <cp:revision>4</cp:revision>
  <cp:lastPrinted>2019-02-07T10:50:49Z</cp:lastPrinted>
  <dcterms:created xsi:type="dcterms:W3CDTF">2011-01-11T10:25:48Z</dcterms:created>
  <dcterms:modified xsi:type="dcterms:W3CDTF">2022-09-07T06:38:26Z</dcterms:modified>
  <dc:language>ru-RU</dc:language>
</cp:coreProperties>
</file>